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สขร\ประกาศผู้ชนะเสนอราคา (สขร.)\รายเดือน 2568\"/>
    </mc:Choice>
  </mc:AlternateContent>
  <bookViews>
    <workbookView xWindow="0" yWindow="0" windowWidth="23040" windowHeight="9072" tabRatio="706" activeTab="11"/>
  </bookViews>
  <sheets>
    <sheet name="10-2567" sheetId="5" r:id="rId1"/>
    <sheet name="11-2567" sheetId="6" r:id="rId2"/>
    <sheet name="12-2567" sheetId="4" r:id="rId3"/>
    <sheet name="1-2568" sheetId="2" r:id="rId4"/>
    <sheet name="2-2568" sheetId="3" r:id="rId5"/>
    <sheet name="3-2568" sheetId="7" r:id="rId6"/>
    <sheet name="4-2568" sheetId="8" r:id="rId7"/>
    <sheet name="5-2568" sheetId="9" r:id="rId8"/>
    <sheet name="6-2568" sheetId="10" r:id="rId9"/>
    <sheet name="7-2568" sheetId="11" r:id="rId10"/>
    <sheet name="8-2568" sheetId="12" r:id="rId11"/>
    <sheet name="9-2568" sheetId="13" r:id="rId12"/>
    <sheet name="รวม" sheetId="14" r:id="rId13"/>
  </sheets>
  <definedNames>
    <definedName name="_xlnm._FilterDatabase" localSheetId="0" hidden="1">'10-2567'!$A$5:$K$26</definedName>
    <definedName name="_xlnm._FilterDatabase" localSheetId="1" hidden="1">'11-2567'!$A$5:$K$55</definedName>
    <definedName name="_xlnm._FilterDatabase" localSheetId="2" hidden="1">'12-2567'!$A$5:$K$52</definedName>
    <definedName name="_xlnm._FilterDatabase" localSheetId="3" hidden="1">'1-2568'!$A$5:$K$5</definedName>
    <definedName name="_xlnm._FilterDatabase" localSheetId="5" hidden="1">'3-2568'!$A$5:$K$45</definedName>
    <definedName name="_xlnm._FilterDatabase" localSheetId="6" hidden="1">'4-2568'!$A$5:$K$5</definedName>
    <definedName name="_xlnm._FilterDatabase" localSheetId="7" hidden="1">'5-2568'!$A$5:$K$5</definedName>
    <definedName name="_xlnm._FilterDatabase" localSheetId="8" hidden="1">'6-2568'!$A$5:$K$5</definedName>
    <definedName name="_xlnm._FilterDatabase" localSheetId="9" hidden="1">'7-2568'!$A$5:$K$5</definedName>
    <definedName name="_xlnm._FilterDatabase" localSheetId="10" hidden="1">'8-2568'!$A$5:$K$181</definedName>
    <definedName name="_xlnm._FilterDatabase" localSheetId="11" hidden="1">'9-2568'!$A$5:$K$386</definedName>
    <definedName name="_xlnm.Print_Area" localSheetId="0">'10-2567'!$A$1:$K$33</definedName>
    <definedName name="_xlnm.Print_Area" localSheetId="1">'11-2567'!$A$1:$K$62</definedName>
    <definedName name="_xlnm.Print_Area" localSheetId="2">'12-2567'!$A$1:$K$59</definedName>
    <definedName name="_xlnm.Print_Area" localSheetId="3">'1-2568'!$A$1:$K$68</definedName>
    <definedName name="_xlnm.Print_Area" localSheetId="4">'2-2568'!$A$1:$K$111</definedName>
    <definedName name="_xlnm.Print_Area" localSheetId="5">'3-2568'!$A$1:$K$52</definedName>
    <definedName name="_xlnm.Print_Area" localSheetId="6">'4-2568'!$A$1:$K$46</definedName>
    <definedName name="_xlnm.Print_Area" localSheetId="7">'5-2568'!$A$1:$K$92</definedName>
    <definedName name="_xlnm.Print_Area" localSheetId="8">'6-2568'!$A$1:$K$137</definedName>
    <definedName name="_xlnm.Print_Area" localSheetId="9">'7-2568'!$A$1:$K$168</definedName>
    <definedName name="_xlnm.Print_Area" localSheetId="10">'8-2568'!$A$1:$K$187</definedName>
    <definedName name="_xlnm.Print_Area" localSheetId="11">'9-2568'!$A$1:$K$393</definedName>
    <definedName name="_xlnm.Print_Titles" localSheetId="0">'10-2567'!$1:$5</definedName>
    <definedName name="_xlnm.Print_Titles" localSheetId="1">'11-2567'!$1:$5</definedName>
    <definedName name="_xlnm.Print_Titles" localSheetId="2">'12-2567'!$1:$5</definedName>
    <definedName name="_xlnm.Print_Titles" localSheetId="3">'1-2568'!$1:$5</definedName>
    <definedName name="_xlnm.Print_Titles" localSheetId="4">'2-2568'!$1:$5</definedName>
    <definedName name="_xlnm.Print_Titles" localSheetId="5">'3-2568'!$1:$5</definedName>
    <definedName name="_xlnm.Print_Titles" localSheetId="6">'4-2568'!$1:$5</definedName>
    <definedName name="_xlnm.Print_Titles" localSheetId="7">'5-2568'!$1:$5</definedName>
    <definedName name="_xlnm.Print_Titles" localSheetId="8">'6-2568'!$1:$5</definedName>
    <definedName name="_xlnm.Print_Titles" localSheetId="9">'7-2568'!$1:$5</definedName>
    <definedName name="_xlnm.Print_Titles" localSheetId="10">'8-2568'!$1:$5</definedName>
    <definedName name="_xlnm.Print_Titles" localSheetId="11">'9-2568'!$1:$5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2" i="14" l="1"/>
  <c r="C23" i="14"/>
  <c r="D23" i="14"/>
  <c r="E23" i="14"/>
  <c r="C18" i="14" l="1"/>
  <c r="D18" i="14"/>
  <c r="E18" i="14"/>
  <c r="F18" i="14" s="1"/>
  <c r="F5" i="14"/>
  <c r="F6" i="14"/>
  <c r="F7" i="14"/>
  <c r="F8" i="14"/>
  <c r="F9" i="14"/>
  <c r="F10" i="14"/>
  <c r="F11" i="14"/>
  <c r="F12" i="14"/>
  <c r="F13" i="14"/>
  <c r="F14" i="14"/>
  <c r="F15" i="14"/>
  <c r="F16" i="14"/>
  <c r="F17" i="14"/>
  <c r="F4" i="14"/>
  <c r="D16" i="14"/>
  <c r="C53" i="4"/>
  <c r="C16" i="14" l="1"/>
  <c r="E9" i="14"/>
  <c r="E8" i="14"/>
  <c r="E7" i="14"/>
  <c r="E6" i="14"/>
  <c r="E5" i="14"/>
  <c r="E4" i="14"/>
  <c r="E11" i="14" l="1"/>
  <c r="E12" i="14"/>
  <c r="E14" i="14"/>
  <c r="E15" i="14"/>
  <c r="I387" i="13"/>
  <c r="I181" i="12"/>
  <c r="I162" i="11"/>
  <c r="E13" i="14" s="1"/>
  <c r="E16" i="14" s="1"/>
  <c r="I131" i="10"/>
  <c r="I86" i="9"/>
  <c r="I40" i="8"/>
  <c r="E10" i="14" s="1"/>
  <c r="I46" i="7" l="1"/>
  <c r="I105" i="3"/>
  <c r="I62" i="2"/>
  <c r="D8" i="3" l="1"/>
  <c r="I53" i="4" l="1"/>
  <c r="I27" i="5"/>
  <c r="I56" i="6"/>
  <c r="I8" i="3" l="1"/>
  <c r="G8" i="3"/>
</calcChain>
</file>

<file path=xl/sharedStrings.xml><?xml version="1.0" encoding="utf-8"?>
<sst xmlns="http://schemas.openxmlformats.org/spreadsheetml/2006/main" count="5310" uniqueCount="1509">
  <si>
    <t>สรุปผลการดำเนินงานจัดซื้อจัดจ้าง ในรอบเดือน กุมภาพันธ์ 2568</t>
  </si>
  <si>
    <t>ลำดับที่</t>
  </si>
  <si>
    <t>งานที่จัดซื้อหรือจัดจ้าง</t>
  </si>
  <si>
    <t>วิธีซื้อหรือจ้าง</t>
  </si>
  <si>
    <t>รายชื่อผู้เสนอราคาและราคาที่เสนอ</t>
  </si>
  <si>
    <t>ผู้ได้รับการคัดเลือกและราคาที่ตกลงซื้อหรือจ้าง</t>
  </si>
  <si>
    <t>เลขที่และวันที่ของสัญญาข้อตกลงในการซื้อหรือจ้าง</t>
  </si>
  <si>
    <t>วิธีเฉพาะเจาะจง</t>
  </si>
  <si>
    <t>รายชื่อผู้เสนอราคา</t>
  </si>
  <si>
    <t>ราคาที่เสนอ</t>
  </si>
  <si>
    <t>วงเงินที่จะซื้อหรือจ้าง (บาท)</t>
  </si>
  <si>
    <t>ราคากลาง (บาท)</t>
  </si>
  <si>
    <t>ผู้ได้รับการคัดเลือก</t>
  </si>
  <si>
    <t>ราคาที่ตกลงซื้อหรือจ้าง</t>
  </si>
  <si>
    <t>เหตุผลที่คัดเลือกโดยสรุป</t>
  </si>
  <si>
    <t>วันที่ 1 กุมภาพันธ์ 2568 ถึง 28 กุมภาพันธ์ 2568</t>
  </si>
  <si>
    <t>นายสัญญา บุญฟู</t>
  </si>
  <si>
    <t>ห้างหุ้นส่วนจำกัดเชียงดาว กู๊ดวิว</t>
  </si>
  <si>
    <t>บริษัท ปิโตรเลียมไทยคอร์ปอเรชั่น จำกัด</t>
  </si>
  <si>
    <t xml:space="preserve">นายภุชพงษ์ สุรสิทธิ์ </t>
  </si>
  <si>
    <t>ค่ากระดาษถ่ายเอกสาร ขนาด A4 80 แกรม</t>
  </si>
  <si>
    <t>จ้างเหมาบริการเช่าเครื่องถ่ายเอกสารส่วนเกินรายเดือนของงานบริหารทั่วไป งานนโยบายและแผน งานการเงิน การคลังและพัสดุ เดือน มกราคม 2568</t>
  </si>
  <si>
    <t>จ้างเหมาบริการเช่าเครื่องถ่ายเอกสารของงานบริการการศึกษาฯและงานบริหารงานวิจัยฯ เดือน มกราคม 2568</t>
  </si>
  <si>
    <t>จ้างเหมาบริการเช่าเครื่องถ่ายเอกสารของภาควิชาสังคมศาสตร์กับการพัฒนา เดือน มกราคม 2568</t>
  </si>
  <si>
    <t>จ้างเหมาบริการเช่าเครื่องถ่ายเอกสารส่วนเกินรายเดือนของภาควิชาภูมิศาสตร์ เดือน พฤศจิกายน 2567</t>
  </si>
  <si>
    <t>จ้างเหมาบริการเช่าเครื่องถ่ายเอกสารส่วนเกินรายเดือนของภาควิชาภูมิศาสตร์ เดือน มกราคม 2568</t>
  </si>
  <si>
    <t>จ้างเหมาปรับปรุง Website ของภาควิชาภูมิศาสตร์ ดังนี้ เว็บไซต์ 2 ภาษา (ไทย-อังกฤษ) สามารถตอบสนองการใช้งานได้หลากหลายอุปกรณ์ ส่วนหลังบ้าน ส่วนการแสดงผลเว็บไซต์ รองรับ SEO ติดตั้ง google anlytic ติดตั้งบน server ของมหาวิทยาลัยเชียงใหม่</t>
  </si>
  <si>
    <t>จ้างเหมาติดตั้งอุปกรณ์กันนกพิราบบริเวณห้องประชุม Subaltern room อาคารปฏิบัติการ</t>
  </si>
  <si>
    <t>จ้างเหมาติดตั้งสาย Fiber Optic 24C Single เส้นทางห้อง server- ห้องควบคุมกลาง อาคารปฏิบัติการ ติดตั้ง Fiber optic 6c singlemode เส้นทาง-ห้องควบคุมกลาง-ห้องสมุด อาคาร 1</t>
  </si>
  <si>
    <t>ร้านสมบูรณ์กิจรุ่งเรือง</t>
  </si>
  <si>
    <t>ร้านกิจสยามอลูมิเนียม</t>
  </si>
  <si>
    <t>หจก.ยุทธนา ฮาร์ดแวร์</t>
  </si>
  <si>
    <t>ร้านศ.ศรีวิชัยการช่าง</t>
  </si>
  <si>
    <t>ค่าท่อชาร์ปน้ำทิ้งทองเหลืองชุปโครเมียม</t>
  </si>
  <si>
    <t>ค่าท่อชาร์ปน้ำทิ้งอ่างล้างมือ</t>
  </si>
  <si>
    <t>ค่าล็อกบานเลื่อนสีบอร์น</t>
  </si>
  <si>
    <t>ค่าฝารองนั่งชักโครก</t>
  </si>
  <si>
    <t>ห้างหุ้นส่วนจำกัด ลิขิตศิลป์</t>
  </si>
  <si>
    <t>บริษัท ริโก้ (ประเทศไทย) จำกัด</t>
  </si>
  <si>
    <t>ร้าน เฟื่องฟ้าก็อปปี้ช็อป โดยนายเอกพันธ์ ใจตุ้ย</t>
  </si>
  <si>
    <t>นายพิชัย  สุวัฒนะ</t>
  </si>
  <si>
    <t>บริษัท สมพงษ์แอร์เซอร์วิส(2554) จำกัด</t>
  </si>
  <si>
    <t>ห้างหุ้นส่วนสามัญ เบิร์ด-เทค นอร์ท</t>
  </si>
  <si>
    <t>ห้างหุ้นส่วนจำกัด ดีเวิร์ค แอคเซส</t>
  </si>
  <si>
    <t>บริษัท ตันตราภัณฑ์ซุปเปอร์มาร์เก็ต (1994) จำกัด</t>
  </si>
  <si>
    <t>ร้านหัวมุมศิลป์ หลังมอ</t>
  </si>
  <si>
    <t>บริษัท บิ๊กซี ซูเปอร์เซ็นเตอร์ จำกัด (มหาชน)</t>
  </si>
  <si>
    <t>ร้านน้ำและอาหารว่าง คณะสังคมศาสตร์</t>
  </si>
  <si>
    <t>บริษัท ดิวดรอป เชียงใหม่ จำกัด</t>
  </si>
  <si>
    <t>บริษัท ปตท.น้ำมันและการค้าปลีก จำกัด (มหาชน)</t>
  </si>
  <si>
    <t>บริษัท หยกอินเตอร์เทรด (เชียงใหม่) จำกัด</t>
  </si>
  <si>
    <t>ร้านสหกรณ์มหาวิทยาลัยเชียงใหม่ จำกัด (สำนักงานใหญ่)</t>
  </si>
  <si>
    <t>บริษัท สมใจบิซกรุ๊ป จำกัด</t>
  </si>
  <si>
    <t>ร้านพฤกษชาติ 5</t>
  </si>
  <si>
    <t>ค่าพวงหรีด</t>
  </si>
  <si>
    <t>ค่าชุดฉีดชำระโครเมียม</t>
  </si>
  <si>
    <t>ค่าชุดชำระ</t>
  </si>
  <si>
    <t>ร้านลักค์ก๊อปปี้</t>
  </si>
  <si>
    <t>นางสาวสาธนี ปลอดเถาว์</t>
  </si>
  <si>
    <t>จ้างเหมาบริการซ่อมเลื่อยวงเดือน -ระบบน้ำมัน -จูนเครื่อง -ล้างคาร์บู</t>
  </si>
  <si>
    <t>สำนักงานบริหารและจัดการทรัพย์สิน</t>
  </si>
  <si>
    <t>ห้างหุ้นส่วนจำกัด ศิริวงศ์พานิช</t>
  </si>
  <si>
    <t>นายไรวินท์ ตาใส</t>
  </si>
  <si>
    <t>ห้างหุ้นส่วนจำกัด บัวตาออยล์</t>
  </si>
  <si>
    <t>นายสุเทพ โพธิ์ภาค</t>
  </si>
  <si>
    <t xml:space="preserve">นายประสิทธิ์ พรมยาโน </t>
  </si>
  <si>
    <t>ร้านเจริญปริ้นท์เอ็กซ์เพรส</t>
  </si>
  <si>
    <t>วิสาหกิจชุมชนท่องเที่ยวเมืองเชียงใหม่</t>
  </si>
  <si>
    <t>นายสมคิด จันทราษฎร์</t>
  </si>
  <si>
    <t xml:space="preserve">นายประวิทย์ ปันนาง </t>
  </si>
  <si>
    <t>นางสาววันวิสาข์ รัตนานพ</t>
  </si>
  <si>
    <t>นายสุรารักษ์ วงษ์สวัสดิ์</t>
  </si>
  <si>
    <t>นายบรรจง จูหมื่นไวย์</t>
  </si>
  <si>
    <t>บริษัท แปซิฟิค โฮเต็ล เชียงใหม่ จำกัด</t>
  </si>
  <si>
    <t>บริษัท เชียงใหม่พลาสติก จำกัด</t>
  </si>
  <si>
    <t>ร้านสองพี่น้อง</t>
  </si>
  <si>
    <t>ห้างหุ้นส่วนจำกัด เป่าเปา</t>
  </si>
  <si>
    <t>นางทันตา เลาวิลาวัณยกุล</t>
  </si>
  <si>
    <t>บริษัท เชียงใหม่รายวัน จำกัด</t>
  </si>
  <si>
    <t>บริษัท บางจากกรีนเนท จำกัด</t>
  </si>
  <si>
    <t>จ้างเหมาบริการประชาสัมพันธ์การรับสมัครนักศึกษาผ่านสื่อสังคมออนไลน์ -บนแพลตฟอร์ม Facebook และเว็บไซต์</t>
  </si>
  <si>
    <t>นายแหลมทอง พันโกฎิ</t>
  </si>
  <si>
    <t>ร้านทรีทีเอส</t>
  </si>
  <si>
    <t>ร้านพี่กุ้งก็อปปี้</t>
  </si>
  <si>
    <t>บริษัท ไอคิวเซ็นเตอร์ จำกัด</t>
  </si>
  <si>
    <t>บริษัท เอ็มเพาเวอร์ปิโตรเลียม จำกัด</t>
  </si>
  <si>
    <t>บริษัท ศรีทองเจ็ดยอด จำกัด</t>
  </si>
  <si>
    <t>นายมานพ โปธิยา</t>
  </si>
  <si>
    <t>นายเรวัติ ชัยคำมา</t>
  </si>
  <si>
    <t>นายวุฒิกร ลิยี่เก</t>
  </si>
  <si>
    <t>นายวิทยา แก้วใจ</t>
  </si>
  <si>
    <t>จ้างเหมาบริการซ่อมเครื่องตัดหญ้าแบบสะพายชนิดข้อแข็ง -คาร์บูเรเตอร์ -หัวเกียร์ -ถ่ายน้ำมันเครื่อง -ตั้งวาล์วใหม่ -ล้างเครื่อง</t>
  </si>
  <si>
    <t>คณะสังคมศาสตร์ มหาวิทยาลัยเชียงใหม่</t>
  </si>
  <si>
    <t>หมายเหตุ :</t>
  </si>
  <si>
    <t>1.เป็นการจัดซื้อจัดจ้างวงเงินเล็กน้อยตามมาตรา 96 วรรคสอง</t>
  </si>
  <si>
    <t>2.เป็นการจัดซื้อจัดจ้างในกรณีที่มีความจำเป็นเร่งด่วนที่เกิดเหตุการณ์ที่ไม่ได้คาดหมายไว้ก่อนตามระเบียบฯ ข้อ 79 วรรคสอง</t>
  </si>
  <si>
    <t>3.เป็นการจัดซื้อจัดจ้างตามรายการค่าใช้จ่ายตามหนังสือเวียน ว119</t>
  </si>
  <si>
    <t>วันที่ 1 มกราคม 2568 ถึง 31 มกราคม 2568</t>
  </si>
  <si>
    <t>ค่าเทปพันสายไฟ</t>
  </si>
  <si>
    <t>จ้างเหมาทำป้ายอักษรซิงค์ยกกล่อง พ่นสีอุตสาหกรรม2K ซ่อนไฟ LED ไฟฟุ้งออกหลังแสงวอร์มไวท์ โลโก้ป้ายกล่องไฟ LED ไฟออกหน้า ติดสติ๊กเกอร์พิมพ์ UV ขนาดรวม 410*200 CM พร้อมติดตั้ง Timemer ตัดตั้งเวลาเปิด-ปิดไฟป้าย งานป้ายรับประกัน 1 ปี</t>
  </si>
  <si>
    <t>จ้างเหมาบริการจัดทำหนังสือ so-anthro -ขนาดกระดาษ A5 -ปกกระดาษอาร์ตมัน 260 แกรม พิมพ์ 4 สี จำนวน 1 หน้า -เนื้อในกระดาษกรีนรีด 75 แกรม พิมพ์ ขาว-ดำ ทั้งเล่ม มีรูป 2 รูป จำนวน 484 หน้า -จัดวางหน้ากระดาษ พิสูจน์อักษร -เข้าเล่มใสกาว</t>
  </si>
  <si>
    <t>จ้างเหมาบริการเช่าเครื่องถ่ายเอกสารส่วนเกินรายเดือนของงานบริหารทั่วไป งานนโยบายและแผน งานการเงิน การคลังและพัสดุ เดือน ธันวาคม 2567</t>
  </si>
  <si>
    <t>จ้างเหมาบริการเช่าเครื่องถ่ายเอกสารของงานบริการการศึกษาฯและงานบริหารงานวิจัยฯ เดือน ธันวาคม 2567</t>
  </si>
  <si>
    <t>จ้างเหมาบริการเช่าเครื่องถ่ายเอกสารของภาควิชาสังคมศาสตร์กับการพัฒนา เดือน ธันวาคม 2567</t>
  </si>
  <si>
    <t>ชุดโต๊ะสนามปูนเปลือยลอฟท์ ชุดเล็กเก้าอี้ตัว C ขนาด 4 ที่นั่ง</t>
  </si>
  <si>
    <t>บริษัทโฮม โปรดักส์ เซ็นเตอร์ จำกัด(มหาชน)</t>
  </si>
  <si>
    <t>บริษัท โปรวิชั่น โพรไวเดอร์ จำกัด</t>
  </si>
  <si>
    <t>ห้างหุ้นส่วนจำกัด วิทย์ดีไซน์ป้ายเชียงใหม่</t>
  </si>
  <si>
    <t>บริษัท ลานนาการพิมพ์ จำกัด</t>
  </si>
  <si>
    <t>บริษัท มหาจักรดีเวลอปเมนท์ จำกัด</t>
  </si>
  <si>
    <t>นายณัฐกานต์ ทาจันทร์</t>
  </si>
  <si>
    <t>นายสิรศิลป์ ปังประเสริฐกุล</t>
  </si>
  <si>
    <t>ห้างหุ้นส่วนจำกัด วิชวลไวบ์คอนเซ็ป</t>
  </si>
  <si>
    <t>ห้างหุ้นส่วนจำกัด ดีเอ็มเพลย์แบ็กเชียงใหม่</t>
  </si>
  <si>
    <t>ค่าของที่ระลึก ตุ๊กตาช้างเซรามิกพร้อมฐานเคลือบ</t>
  </si>
  <si>
    <t>ค่าน้ำมันเชื้อเพลิง Diesel ฿45.69, 42.680L สำหรับรถยนต์ 40-0411 เชียงใหม่</t>
  </si>
  <si>
    <t>ค่าน้ำมันเชื้อเพลิง Diesel ฿45.69, 52.090L สำหรับรถยนต์ นค 2046 เชียงใหม่</t>
  </si>
  <si>
    <t>ค่าก๊อกอ่างล้างหน้า</t>
  </si>
  <si>
    <t>ค่าลูกบิดประตู</t>
  </si>
  <si>
    <t>ค่าสายน้ำดี</t>
  </si>
  <si>
    <t>บริษัท ไทยธนากรุ๊ป (เชียงใหม่) จำกัด</t>
  </si>
  <si>
    <t>ร้านศุภนันท์พริ้นท์</t>
  </si>
  <si>
    <t>จ้างเหมาบริการจัดทำตรายางหมึกในตัว "ชื่อและตำแหน่งเลขานุการ คณะสังคมศาสตร์"</t>
  </si>
  <si>
    <t>นายสมเพชร์ อุดร</t>
  </si>
  <si>
    <t>บริษัท ปาร์ตี้ ปาร์ตี้ จำกัด</t>
  </si>
  <si>
    <t>นางสาวสังวาลย์ เจริญนวกุล</t>
  </si>
  <si>
    <t>นายจิตติพัฒน์ พานแก้ว</t>
  </si>
  <si>
    <t>ร้านกาก้ากิ๊ฟช็อป</t>
  </si>
  <si>
    <t>นายนนท์ชัย ธรรมวงศ์</t>
  </si>
  <si>
    <t>นายประสพศักดิ์ ตอสกุล</t>
  </si>
  <si>
    <t>นายสาคร ใจยะ</t>
  </si>
  <si>
    <t>นายแก้ว ชัยคำ</t>
  </si>
  <si>
    <t>นายวิทยา ตอสกุล</t>
  </si>
  <si>
    <t>นายสัณฐิติ เตโชศิริพัฒน์</t>
  </si>
  <si>
    <t>นายวิชิต ตันจรัสสกุล</t>
  </si>
  <si>
    <t>ห้างหุ้นส่วนสามัญ เกรซ สเตชั่นเนอรี่ แอนด์ แอคเซสซอรี่</t>
  </si>
  <si>
    <t>นายมนูญ คำวงค์มูล</t>
  </si>
  <si>
    <t>นายอนันท์ พาที</t>
  </si>
  <si>
    <t>นางสาวอุไร ยังชีพสุจริต</t>
  </si>
  <si>
    <t>ร้าน moomoo Flower โดยภัทรสิริย์ ไตรสิริกุล (หมู)</t>
  </si>
  <si>
    <t>สรุปผลการดำเนินงานจัดซื้อจัดจ้าง ในรอบเดือน มกราคม 2568</t>
  </si>
  <si>
    <t>สรุปผลการดำเนินงานจัดซื้อจัดจ้าง ในรอบเดือน ธันวาคม 2567</t>
  </si>
  <si>
    <t>วันที่ 1 ธันวาคม 2567 ถึง 31 ธันวาคม 2567</t>
  </si>
  <si>
    <t>บริษัท ริโก้ เซอร์วิสเซส (ประเทศไทย) จำกัด</t>
  </si>
  <si>
    <t>นายนัฐพล  สุกิจสุขสวัสดิ์</t>
  </si>
  <si>
    <t>ศูนย์บริการวิชาการและถ่ายทอดเทคโนโลยีการเกษตร</t>
  </si>
  <si>
    <t>ห้างหุ้นส่วนจำกัด สมาร์ท มาร์ท</t>
  </si>
  <si>
    <t>บริษัท ยูนิตี้ ไอที ซิสเต็ม จำกัด</t>
  </si>
  <si>
    <t>ร้าน เจ เค คอมพิวเตอร์ ซิสเตมส์ โดย นายจรัสพงศ์  รักใจ</t>
  </si>
  <si>
    <t>บริษัท เชียงใหม่ แจนิโทเรียล ซัพพลาย จำกัด</t>
  </si>
  <si>
    <t>ห้างหุ้นส่วนจำกัด เชียงใหม่ภรณ์รวี</t>
  </si>
  <si>
    <t>ค่าจ้างเหมาบริการเช่าเครื่องถ่ายเอกสาร เดือน ตุลาคม 2567</t>
  </si>
  <si>
    <t>ค่าจ้างเหมาบริการเช่าเครื่องถ่ายเอกสาร เดือน พฤศจิกายน 2567</t>
  </si>
  <si>
    <t>ค่าจ้างเหมาบริการเช่าเครื่องถ่ายเอกสาร เดือน ธันวาคม 2567</t>
  </si>
  <si>
    <t>ค่าจ้างเหมาบริการเช่าเครื่องถ่ายเอกสาร เดือน มกราคม 2568</t>
  </si>
  <si>
    <t>ค่าจ้างเหมาบริการเช่าเครื่องถ่ายเอกสาร เดือน กุมภาพันธ์ 2568</t>
  </si>
  <si>
    <t>ค่าจ้างเหมาบริการเช่าเครื่องถ่ายเอกสาร เดือน มีนาคม 2568</t>
  </si>
  <si>
    <t>จ้างเหมาบริการบันทึกภาพนิ่ง พร้อมอุปกรณ์ -ส่งไฟล์ภาพถ่าย ผ่าน Google Drive -ไฟล์ภาพตกแต่ง ไม่น้อยกว่า 20 ไฟล์ ผ่าน Google Drive</t>
  </si>
  <si>
    <t>จ้างเหมาบริการตัดแต่งต้นไม้ของคณะสังคมศาสตร์ จำนวน 8 ต้น พร้อมขนย้ายเศษวัสดุไปทิ้งในจุดที่มหาวิทยาลัยกำหนดไว้ (- ต้นเฟื่องฟ้า จำนวน 2 ต้น - ต้นกาสะลอง จำนวน 2 ต้น - ต้นราชพฤกษ์ จำนวน 2 ต้น - ต้นไม้เล็กเพิ่มเติม จำนวน 2 ต้น)</t>
  </si>
  <si>
    <t>เครื่องสำรองไฟฟ้า ขนาด 800VA 480Watts ยี่ห้อ i-Power รุ่น ICT-800</t>
  </si>
  <si>
    <t>ค่ากระดาษชำระม้วนใหญ่ สีขาว 2 ชั้น 300 เมตร</t>
  </si>
  <si>
    <t>จ้างเหมาบริการเช่าเครื่องถ่ายเอกสารของภาควิชาสังคมศาสตร์กับการพัฒนา เดือน ตุลาคม 2567</t>
  </si>
  <si>
    <t>จ้างเหมาบริการเช่าเครื่องถ่ายเอกสารของภาควิชาสังคมศาสตร์กับการพัฒนา เดือน พฤศจิกายน 2567</t>
  </si>
  <si>
    <t>จ้างเหมาบริการเช่าเครื่องถ่ายเอกสารของงานบริการการศึกษาฯและงานบริหารงานวิจัยฯ เดือน ตุลาคม 2567</t>
  </si>
  <si>
    <t>จ้างเหมาบริการเช่าเครื่องถ่ายเอกสารของงานบริการการศึกษาฯและงานบริหารงานวิจัยฯ เดือน พฤศจิกายน 2567</t>
  </si>
  <si>
    <t>จ้างเหมาบริการเช่าเครื่องถ่ายเอกสารส่วนเกินรายเดือนของงานบริหารทั่วไป งานนโยบายและแผน งานการเงิน การคลังและพัสดุ เดือน ตุลาคม 2567</t>
  </si>
  <si>
    <t>จ้างเหมาบริการเช่าเครื่องถ่ายเอกสารส่วนเกินรายเดือนของงานบริหารทั่วไป งานนโยบายและแผน งานการเงิน การคลังและพัสดุ เดือน พฤศจิกายน 2567</t>
  </si>
  <si>
    <t>ค่าแจกันดอกไม้สด</t>
  </si>
  <si>
    <t>ค่าตุ๊กตาช้างเซรามิก พร้อมฐานเคลือบ</t>
  </si>
  <si>
    <t>บริษัท ฟอร์มทีม จำกัด</t>
  </si>
  <si>
    <t>สรุปผลการดำเนินงานจัดซื้อจัดจ้าง ในรอบเดือน พฤศจิกายน 2567</t>
  </si>
  <si>
    <t>วันที่ 1 พฤศจิกายน 2567 ถึง 30 พฤศจิกายน 2567</t>
  </si>
  <si>
    <t>สรุปผลการดำเนินงานจัดซื้อจัดจ้าง ในรอบเดือน ตุลาคม 2567</t>
  </si>
  <si>
    <t>วันที่ 1 ตุลาคม 2567 ถึง 31 ตุลาคม 2567</t>
  </si>
  <si>
    <t>จ้างซ่อมแซมเครื่องตัดหญ้าแบบสะพายชนิดข้อแข็ง เลขครุภัณฑ์ 37500020001.ร57001 ล้างคาร์บูร์ ถ่ายน้ำมันเครื่อง เปลี่ยนคลัทซ์ อัดจาระบีหัวเกียร์</t>
  </si>
  <si>
    <t>เครื่องปรับอากาศแบบติดผนัง Mitsubishi MSY-KY13VF Happy Inverter ขนาด 12283 BTU พร้อมติดตั้งและอุปกรณ์ประกอบ</t>
  </si>
  <si>
    <t>จ้างเหมาติดตั้งเครื่องปรับอากาศเดิม ขนาด 36000 BTU พร้อมอุปกรณ์ติดตั้ง ตรวจเช็คและเติมน้ำยาเครื่องปรับอากาศ ภายในห้องเจ้าหน้าที่ห้องสมุดและห้อง Co working space</t>
  </si>
  <si>
    <t>จัดซื้อ ArcGIS Educational Academic Department Medium Term License (50Users) มีระยะเวลาการใช้งาน 1 ปี</t>
  </si>
  <si>
    <t>จ้างเหมาบริการตรวจเช็คและซ่อมแซมรถยนต์ หมายเลขทะเบียน นค 2046 เชียงใหม่</t>
  </si>
  <si>
    <t>จ้างเหมาบริการซ่อมแซมและเปลี่ยนอะไหล่ Table Hub ชุดควบคุมการทำงาน Mainboard</t>
  </si>
  <si>
    <t>จ้างเหมาซ่อมแซมและบำรุงรักษา เครื่องคอมพิวเตอร์โน้ตบุ๊ค ยี่ห้อ MSI เลขครุภัณฑ์ 74400010003.ร64003</t>
  </si>
  <si>
    <t>บริษัท นัติมอเตอร์ จำกัด</t>
  </si>
  <si>
    <t>ห้างหุ้นส่วนจำกัด วัฒนาแอร์ เซอร์วิส</t>
  </si>
  <si>
    <t>บริษัท อีเอสอาร์ไอ (ประเทศไทย) จำกัด</t>
  </si>
  <si>
    <t>ร้าน ครองเซอร์วิส โดยนายชาญยุทธ  อาธิยะ</t>
  </si>
  <si>
    <t>ร้านโอ๋โปสเตอร์ โดยนางสาว ธัญธร สุเมธานุภาพ</t>
  </si>
  <si>
    <t>ห้างหุ้นส่วนจำกัดเชียงใหม่กราฟฟิค แอนด์ ดีไซน์</t>
  </si>
  <si>
    <t>บริษัท ออฟฟิศเมท (ไทย) จำกัด</t>
  </si>
  <si>
    <t>บริษัท มนตรีแมชชินทูลส์ จำกัด</t>
  </si>
  <si>
    <t>จ้างเหมาบริการตรวจเช็คและซ่อมแซมรถยนต์ หมายเลขทะเบียน นค 2047 เชียงใหม่ เพิ่มเติม</t>
  </si>
  <si>
    <t>ร้านต้นพยอมมอเตอร์</t>
  </si>
  <si>
    <t>ค่าน้ำมันเครื่อง ฮอนด้า 4T</t>
  </si>
  <si>
    <t>บริษัท โฮม โปรดักส์ เซ็นเตอร์ จำกัด (มหาชน)</t>
  </si>
  <si>
    <t>ห้างหุ้นส่วนจำกัด ยุทธนา ฮาร์ดแวร์</t>
  </si>
  <si>
    <t>ค่าเกลียวปล่อย เตเปอร์ ค่าตะปูยิง ค่าดอกสว่านเจาะสแตนเลส</t>
  </si>
  <si>
    <t>ค่าสีรองพื้น ค่าสีทาภายใน ค่าซีเมนต์ฉาบยิปซัม ค่าดอกสว่านโรตารี่ ค่าพุ๊ก ค่ารางโทรศัพท์ ค่ารางไวร์เวย์</t>
  </si>
  <si>
    <t>เครื่องคอมพิวเตอร์ All in one สำหรับประมวลผล ยี่ห้อ Lenovo รุ่น IdeaCentre 24IRH9 (i5-13420H/DDR5 16 GB/SSD/ 512GB/Win11/MS office/ monitor 23.8")</t>
  </si>
  <si>
    <t>ค่าอะไหล่ชุดน้ำเข้าชักโครก</t>
  </si>
  <si>
    <t>ค่าน็อตยึดหม้อน้ำชักโครก</t>
  </si>
  <si>
    <t>ค่าเกลียวปล่อย เตเปอร์ 7*1"100</t>
  </si>
  <si>
    <t>ค่าเกลียวปล่อย เตเปอร์ 7*1.1/2"40</t>
  </si>
  <si>
    <t>ค่าพุ๊กพลาสติก เบอร์ 6</t>
  </si>
  <si>
    <t>บริษัท ไร่บำรุงผล จำกัด</t>
  </si>
  <si>
    <t>บริษัท จิน สเตชั่น จำกัด</t>
  </si>
  <si>
    <t>นายอภิชาติ แสงปัน</t>
  </si>
  <si>
    <t>ร้านสวนอมฤต (ฮ้อ)</t>
  </si>
  <si>
    <t>ค่าชุดสายชำระ</t>
  </si>
  <si>
    <t>ค่าสะดืออ่าง</t>
  </si>
  <si>
    <t>ค่าท่อน้ำทิ้งทองเหลืองชุปโครเมียม</t>
  </si>
  <si>
    <t>สรุปผลการดำเนินงานจัดซื้อจัดจ้าง ในรอบเดือน มีนาคม 2568</t>
  </si>
  <si>
    <t>วันที่ 1 มีนาคม 2568 ถึง 31 มีนาคม 2568</t>
  </si>
  <si>
    <t>นายซันโจ แดเซอร์</t>
  </si>
  <si>
    <t>จ้างเหมาบริการขนย้ายพัสดุและครุภัณฑ์ของห้องสมุด คณะสังคมศาสตร์ (ห้องสมุดชั่วคราว ชั้น 1 อาคารปฏิบัติการ กลับมายังห้อสมุดคณะสังคมศาสตร์ ใต้ถุนชั้น 1 อาคาร 3)</t>
  </si>
  <si>
    <t>ห้างหุ้นส่วนจำกัด เวิร์ลอิงค์เทรดดิ้ง</t>
  </si>
  <si>
    <t>ห้างหุ้นส่วนจำกัด ศิริชัยรุ่งเรือง</t>
  </si>
  <si>
    <t>บริษัท พร้อมแบตเตอรี่ จำกัด</t>
  </si>
  <si>
    <t>ค่าพวงหรีดดอกไม้สด</t>
  </si>
  <si>
    <t>ค่าปูนยาแนวสีขาว</t>
  </si>
  <si>
    <t>ค่าก๊อกอ่าง คอยาว</t>
  </si>
  <si>
    <t>นายสพลดนัย สุภาศิริ</t>
  </si>
  <si>
    <t>นายคุณภัทร คะชะนา</t>
  </si>
  <si>
    <t>ร้านไอดาต้าคอมพิวเตอร์ เชียงใหม่</t>
  </si>
  <si>
    <t>จ้างเหมาบริการทำเสื้อยืดคอกลม สีขาว สกรีนลาย ไซด์ S - ไซด์พิเศษ</t>
  </si>
  <si>
    <t>ร้านโต๊ะปูนเปลือยเชียงใหม่-ลำพูน สไตล์ลอฟ์ท</t>
  </si>
  <si>
    <t>ค่าแบตเตอรี่ รถยนต์ ขนาด 12 โวลต์ 90 แอมป์ และขนาด 12 โวลต์ 100 แอมป์</t>
  </si>
  <si>
    <t>ค่าหมึกพิมพ์ จำนวน 5 รายการ</t>
  </si>
  <si>
    <t>ค่าหมึกพิมพ์ จำนวน 1 รายการ</t>
  </si>
  <si>
    <t>ค่าหมึกพิมพ์ จำนวน 2 รายการ</t>
  </si>
  <si>
    <t>จ้างเหมาบริการรถตู้พร้อมคนขับ โครงการสำรวจพื้นที่ปฏิบัติภาคสนามทางภูมิศาสตร์ ประจำปีการศึกษา 2567</t>
  </si>
  <si>
    <t>ค่าน้ำมันเชื้อเพลิง โครงการสำรวจพื้นที่ปฏิบัติภาคสนามทางภูมิศาสตร์ ประจำปีการศึกษา 2567</t>
  </si>
  <si>
    <t>ค่าน้ำมันเชื้อเพลิง</t>
  </si>
  <si>
    <t>จ้างเหมาบริการตู้ถ่ายรูป Photobooth -พิมพ์รูป จำนวน 100 ใบ -ดาวน์โหลดภาพ online ผ่าน QR code -ออกแบบกรอบฟรี โครงการงานปัจฉิมนิเทศ สาขาวิชาสังคมวิทยาและมานุษยวิทยา ประจำปีการศึกษา 2567</t>
  </si>
  <si>
    <t>จ้างเหมาบริการเครื่องเสียง โครงการงานปัจฉิมนิเทศ สาขาวิชาสังคมวิทยาและมานุษยวิทยา ประจำปีการศึกษา 2567</t>
  </si>
  <si>
    <t>จ้างเหมาบริการแสดงดนตรี (จัดรายการเพลง) เวลา 21.00 - 22.00 น. โครงการงานปัจฉิมนิเทศ สาขาวิชาสังคมวิทยาและมานุษยวิทยา ประจำปีการศึกษา 2567</t>
  </si>
  <si>
    <t>จ้างเหมาบริการแสดงดนตรี (folk song) เวลา 19.30 - 20.30 น. โครงการงานปัจฉิมนิเทศ สาขาวิชาสังคมวิทยาและมานุษยวิทยา ประจำปีการศึกษา 2567</t>
  </si>
  <si>
    <t>ค่าน้ำมันเชื้อเพลิง สำหรับรถยนต์ นค 2046 เชียงใหม่ เดือน ตุลาคม 2567</t>
  </si>
  <si>
    <t>ค่าดินปลูก โครงการตกแต่งสถานที่เตรียมงานพระราชทานปริญญาบัตรและวันคล้ายวันสถาปนาคณะ/มหาวิทยาลัย ประจำปีการศึกษา 2567</t>
  </si>
  <si>
    <t>จ้างเหมาบริการอัดรูปของคณะสังคมศาสตร์ ขนาดไม่น้อยกว่า 47 นิ้ว x 23 นิ้ว -อัดรูปในกระดาษโฟโต้ -กรอบลอย พร้อมเคลือบเรียบ โครงการตกแต่งสถานที่เตรียมงานพระราชทานปริญญาบัตรและวันคล้ายวันสถาปนาคณะ/มหาวิทยาลัย ประจำปีการศึกษา 2567</t>
  </si>
  <si>
    <t>จ้างเหมาบริการจัดทำป้ายโลโก้ ของคณะสังคมศาสตร์ มช. (สแตนเลส) ขนาดไม่น้อยกว่า 100 ซม. โครงการตกแต่งสถานที่เตรียมงานพระราชทานปริญญาบัตรและวันคล้ายวันสถาปนาคณะ/มหาวิทยาลัย ประจำปีการศึกษา 2567</t>
  </si>
  <si>
    <t>จ้างเหมาบริการตรวจเช็คและซ่อมแซมรถยนต์ หมายเลขทะเบียน นค 9127 เชียงใหม่ และ นค 2047 เชียงใหม่</t>
  </si>
  <si>
    <t>ค่าน้ำมันเชื้อเพลิง โครงการประชุมเพื่อพัฒนาแผนยุทธศาสตร์ และ Team Building Meeting</t>
  </si>
  <si>
    <t>จ้างเหมาบริการเช่าห้องประชุม พร้อมอุปกรณ์เครื่องเสียงและเครื่องฉายภาพ โครงการประชุมเพื่อพัฒนาแผนยุทธศาสตร์ และ Team Building Meeting</t>
  </si>
  <si>
    <t>จ้างเหมาบริการรถตู้พร้อมคนขับ โครงการประชุมเพื่อพัฒนาแผนยุทธศาสตร์ และ Team Building Meeting</t>
  </si>
  <si>
    <t>ค่าน้ำดื่ม ขนาด 20 ลิตร เดือน พฤศจิกายน 2567</t>
  </si>
  <si>
    <t>ค่าน้ำมันเชื้อเพลิง สำหรับรถยนต์ นค 2046 เชียงใหม่ เดือน พฤศจิกายน 2567</t>
  </si>
  <si>
    <t>ค่าน้ำมันเชื้อเพลิง สำหรับรถยนต์ นค 2047 เชียงใหม่ เดือน พฤศจิกายน 2567</t>
  </si>
  <si>
    <t>ค่าน้ำดื่ม ขนาด 20 ลิตร เดือน ธันวาคม 2567</t>
  </si>
  <si>
    <t>ค่าน้ำมันเชื้อเพลิง สำหรับรถยนต์ นค 2047 เชียงใหม่ เดือน มกราคม 2568</t>
  </si>
  <si>
    <t>ค่าน้ำมันเชื้อเพลิง สำหรับรถยนต์ นค 9127 เชียงใหม่ เดือน มกราคม 2568</t>
  </si>
  <si>
    <t>จ้างเหมาบริการถ่ายเอกสาร ของสำนักงานคณะสังคมศาสตร์ เดือน มกราคม 2568</t>
  </si>
  <si>
    <t>จ้างเหมาบริการถ่ายเอกสาร ของสาขาวิชาสังคมวิทยาและมานุษยวิทยา (ระดับปริญญาตรี) เดือน มกราคม 2568</t>
  </si>
  <si>
    <t>จ้างเหมาบริการถ่ายเอกสาร ของสาขาวิชาสังคมศาสตร์ แขนงการศึกษาการพัฒนา ปริญญาโท (หลักสูตรนานาชาติ) เดือน มกราคม 2568</t>
  </si>
  <si>
    <t>จ้างเหมาบริการถ่ายเอกสาร ของภาควิชาสตรีศึกษา เดือน มกราคม 2568</t>
  </si>
  <si>
    <t>จ้างเหมาบริการถ่ายเอกสาร ของสาขาวิชาอาเซียนศึกษา เดือน มกราคม 2568</t>
  </si>
  <si>
    <t>จ้างเหมาบริการถ่ายเอกสาร ของสาขาวิชาสังคมศาสตร์และการพัฒนาอย่างยั่งยืน (หลักสูตรนานาชาติ) เดือน มกราคม 2568</t>
  </si>
  <si>
    <t>จ้างเหมาบริการถ่ายเอกสาร ของสาขาวิชาสังคมวิทยาและมานุษยวิทยา (ระดับบัณฑิตศึกษา) เดือน มกราคม 2568</t>
  </si>
  <si>
    <t>จ้างเหมาบริการถ่ายเอกสาร ของสาขาวิชาสังคมวิทยาและมานุษยวิทยา (ระดับบัณฑิตศึกษา) เดือน ตุลาคม 2567</t>
  </si>
  <si>
    <t>จ้างเหมาบริการถ่ายเอกสาร ของสาขาวิชาสังคมศาสตร์ (หลักสูตรนานาชาติ) ปริญญาเอก เดือน ตุลาคม 2567</t>
  </si>
  <si>
    <t>จ้างเหมาบริการถ่ายเอกสาร ของสาขาวิชาสังคมวิทยาและมานุษยวิทยา (ระดับปริญญาตรี) เดือน ตุลาคม 2567</t>
  </si>
  <si>
    <t>ค่าน้ำดื่ม ขนาด 20 ลิตร เดือน มกราคม 2568</t>
  </si>
  <si>
    <t>ค่าถ่าน AA และ AAA โครงการฝึกปฏิบัติภาคสนาม แผนที่และการแปลความหมายแผนที่ ประจำปีการศึกษา 2567</t>
  </si>
  <si>
    <t>จ้างเหมาบริการถ่ายเอกสาร โครงการฝึกปฏิบัติภาคสนาม แผนที่และการแปลความหมายแผนที่ ประจำปีการศึกษา 2567</t>
  </si>
  <si>
    <t>จ้างเหมาบริการจัดพิมพ์แผนที่ภูมิประเทศ จัดพิมพ์ภาพข้อมูลดาวเทียม บริเวณที่เดินสำรวจ ขนาด A2 โครงการฝึกปฏิบัติภาคสนาม แผนที่และการแปลความหมายแผนที่ ประจำปีการศึกษา 2567</t>
  </si>
  <si>
    <t>ค่าผ้าดิบ โครงการกิจกรรมยุติความรุนแรง</t>
  </si>
  <si>
    <t>ค่าลูกโป่ง โครงการกิจกรรมยุติความรุนแรง</t>
  </si>
  <si>
    <t>ค่าฟิวเจอร์บอร์ด ค่ากระดาษเขียนหยาบ โครงการกิจกรรมยุติความรุนแรง</t>
  </si>
  <si>
    <t>ค่าเสื้อยืดสีดำ โครงการกิจกรรมยุติความรุนแรง</t>
  </si>
  <si>
    <t>จ้างเหมาบริการตรวจเช็คและล้างทำความสะอาดเครื่องปรับอากาศ ภาควิชาสังคมวิทยาและมานุษยวิทยา</t>
  </si>
  <si>
    <t>ค่าวัสดุไฟฟ้า -สวิทซไฟ  Sonoff T2 wifi smart wall switch -บล็อกลอย ขนาด 2*4 นิ้ว -เข้ากล่อง ขนาด 3/8 นิ้ว</t>
  </si>
  <si>
    <t>ค่าของที่ระลึก โครงการ ASEAN++ Travelling Project ประจำปี 2024</t>
  </si>
  <si>
    <t>จ้างซ่อมแซมและตรวจเช็ค, เปลี่ยนยางใน-นอกล้อหน้า, ยางรองขอบ รถจักรยานยนต์ เลขทะเบียน 1กฮ-2481 เชียงใหม่</t>
  </si>
  <si>
    <t>ค่าสติ๊กเกอร์ฝ้า หน้ากว้าง 152 ซม. ยาว 4 เมตร</t>
  </si>
  <si>
    <t>ค่าแผ่นโพลีคาร์บอเนตแบบตัน สีใส ขนาด 122 x 244 x 0.3 ซม.</t>
  </si>
  <si>
    <t>ค่าสายสัญญาณ HDMI V2.0 4K x 2K High Resolution ความยาว 3 เมตร ยี่ห้อ Powersync</t>
  </si>
  <si>
    <t>ค่าสายสัญญาณ HDMI V2.0 4K x 2K High Resolution ความยาว 5 เมตร ยี่ห้อ Powersync</t>
  </si>
  <si>
    <t>ค่าสายสัญญาณ HDMI V2.0 4K x 2K High Resolution ความยาว 10 เมตร ยี่ห้อ Powersync</t>
  </si>
  <si>
    <t>ค่าชุดขาตั้งทีวี แบบล้อเลื่อน รองรับทีวีขนาด 32-65 นิ้ว</t>
  </si>
  <si>
    <t>ค่ากล่องแยกจอ HDMI Splitter 2.0 Switch/Splitter output 4K and 1080P 2 in 4 out</t>
  </si>
  <si>
    <t>ค่าเครื่องฟอกอากาศขนาดกลาง สำหรับพื้นที่ 60 ตร.ม. ยี่ห้อ Xiaomi รุ่น Smart Air Purifier 4 Pro</t>
  </si>
  <si>
    <t>ค่าโทรศัพท์แบบกดปุ่ม สีดำ ยี่ห้อ Panasonic KX-TS840MX</t>
  </si>
  <si>
    <t>ค่าสว่านไฟฟ้าไร้สายกระแทก ขนาด 18 V ยี่ห้อ MAKITA DHP484RFE ขนาด 13 มม.</t>
  </si>
  <si>
    <t>ค่ารถพ่วงมอเตอร์ไซด์ ล้อ 26"</t>
  </si>
  <si>
    <t>ค่าวัสดุ โครงการสังคมศาสตร์ "อาสา" ร่วมพัฒนาสิ่งแวดล้อม</t>
  </si>
  <si>
    <t>จ้างเหมาบริการจัดพิมพ์โปสเตอร์ประชาสัมพันธ์การรับสมัครบุคคลเพื่อศึกษาต่อในระดับบัณฑิตศึกษา สาขาวิชาสังคมวิทยาและมานุษยวิทยา ภาคการศึกษาที่ 1 ปีการศึกษา 2568 (ระดับปริญญาโท)</t>
  </si>
  <si>
    <t>จ้างเหมาบริการจัดพิมพ์โปสเตอร์ประชาสัมพันธ์การรับสมัครบุคคลเพื่อศึกษาต่อในระดับบัณฑิตศึกษา สาขาวิชาสังคมวิทยาและมานุษยวิทยา ภาคการศึกษาที่ 1 ปีการศึกษา 2568 (ระดับปริญญาเอก)</t>
  </si>
  <si>
    <t>ค่าตลับหมึกพิมพ์ จำนวน 1 รายการ</t>
  </si>
  <si>
    <t>ค่า Cable HDMI 4K M/M (20M) V.2.0 THEREEBOY และค่า External SOUND Card Vention USB 0.15M (CDKHB) Space Gray</t>
  </si>
  <si>
    <t>จ้างเหมาบริการออกแบบสื่อประชาสัมพันธ์ ลงในเพจเฟสบุ๊ก รูปแบบไฟล์ JPEG อัตราส่วน 1:1 โครงการสัมมนาวิชาการ 60 ปี ภาควิชาสังคมวิทยาและมานุษยวิทยา หัวข้อ “On All (อ่องออ) : สังคมวิทยา-มานุษยวิทยา ครบรส”</t>
  </si>
  <si>
    <t>จ้างเหมาบริการออกแบบไวนิล รูปแบบไฟล์ PDF อัตราส่วน 16:9 โครงการสัมมนาวิชาการ 60 ปี ภาควิชาสังคมวิทยาและมานุษยวิทยา หัวข้อ “On All (อ่องออ) : สังคมวิทยา-มานุษยวิทยา ครบรส”</t>
  </si>
  <si>
    <t>จ้างเหมาบริการจัดพิมพ์โปสเตอร์ กระดาษอาร์ตมัน ขนาด 260 แกรม (ไฟล์ ONALL_print_CMYK-01) โครงการสัมมนาวิชาการ 60 ปี ภาควิชาสังคมวิทยาและมานุษยวิทยา หัวข้อ “On All (อ่องออ) : สังคมวิทยา-มานุษยวิทยา ครบรส”</t>
  </si>
  <si>
    <t>จ้างเหมาบริการจัดพิมพ์โปสเตอร์ กระดาษอาร์ตมัน ขนาด 260 แกรม (ไฟล์ ONALL_print_CMYK-02) โครงการสัมมนาวิชาการ 60 ปี ภาควิชาสังคมวิทยาและมานุษยวิทยา หัวข้อ “On All (อ่องออ) : สังคมวิทยา-มานุษยวิทยา ครบรส”</t>
  </si>
  <si>
    <t>ค่าแท่นโบร์ชัวร์ ขนาด A4 โครงการสัมมนาวิชาการ 60 ปี ภาควิชาสังคมวิทยาและมานุษยวิทยา หัวข้อ “On All (อ่องออ) : สังคมวิทยา-มานุษยวิทยา ครบรส”</t>
  </si>
  <si>
    <t>ค่าป้ายชื่อตั้งโต๊ะ อะคริลิก ขนาด A4 แนวตั้ง โครงการสัมมนาวิชาการ 60 ปี ภาควิชาสังคมวิทยาและมานุษยวิทยา หัวข้อ “On All (อ่องออ) : สังคมวิทยา-มานุษยวิทยา ครบรส”</t>
  </si>
  <si>
    <t>ค่าคลิบบอร์ดพลาสติก ขนาด A5 โครงการสัมมนาวิชาการ 60 ปี ภาควิชาสังคมวิทยาและมานุษยวิทยา หัวข้อ “On All (อ่องออ) : สังคมวิทยา-มานุษยวิทยา ครบรส”</t>
  </si>
  <si>
    <t>ค่าคลิบบอร์ดพลาสติก โครงการสัมมนาวิชาการ 60 ปี ภาควิชาสังคมวิทยาและมานุษยวิทยา หัวข้อ “On All (อ่องออ) : สังคมวิทยา-มานุษยวิทยา ครบรส”</t>
  </si>
  <si>
    <t>ค่ากระดาษโน๊ต ขนาด 3 x 3 นิ้ว โครงการสัมมนาวิชาการ 60 ปี ภาควิชาสังคมวิทยาและมานุษยวิทยา หัวข้อ “On All (อ่องออ) : สังคมวิทยา-มานุษยวิทยา ครบรส”</t>
  </si>
  <si>
    <t>ค่าแฟ้มสอด ขนาด A4 โครงการสัมมนาวิชาการ 60 ปี ภาควิชาสังคมวิทยาและมานุษยวิทยา หัวข้อ “On All (อ่องออ) : สังคมวิทยา-มานุษยวิทยา ครบรส”</t>
  </si>
  <si>
    <t>จ้างเหมาบริการเช่าสถานที่ (ห้องอาหาร) -อาหารเย็นและเครื่องดื่ม จำนวน 100 คน โครงการสัมมนาวิชาการ 60 ปี ภาควิชาสังคมวิทยาและมานุษยวิทยา หัวข้อ “On All (อ่องออ) : สังคมวิทยา-มานุษยวิทยา ครบรส”</t>
  </si>
  <si>
    <t>จ้างเหมาบริการเช่าห้องประชุม และสถานที่ พร้อมเครื่องเสียง และอุปกรณ์โสต -อาหารว่างและเครื่องดื่ม 2 มื้อ จำนวน 100 คน -อาหารกลางวัน จำนวน 100 คน โครงการสัมมนาวิชาการ 60 ปี ภาควิชาสังคมวิทยาและมานุษยวิทยา หัวข้อ “On All (อ่องออ) : สังคมวิทยา-มานุษยวิทยา ครบรส”</t>
  </si>
  <si>
    <t>ค่ากระเป๋าผ้าคละแบบ (ของที่ระลึก) โครงการศึกษาดูงานเพื่อพัฒนาประสิทธิภาพการบริหารจัดการองค์กร ณ คณะรัฐศาสตร์และรัฐประศาสนศาสตร์ ในวันที่ 16 ธันวาคม 2567</t>
  </si>
  <si>
    <t>ค่าชุดกล่องปีใหม่ 2025 (ของที่ระลึก) โครงการศึกษาดูงานเพื่อพัฒนาประสิทธิภาพการบริหารจัดการองค์กร ณ คณะรัฐศาสตร์และรัฐประศาสนศาสตร์ ในวันที่ 16 ธันวาคม 2567</t>
  </si>
  <si>
    <t>ค่ากระเช้าผลไม้ (ของที่ระลึก) โครงการศึกษาดูงานเพื่อพัฒนาประสิทธิภาพการบริหารจัดการองค์กร ณ คณะบริหารธุรกิจ มหาวิทยาลัยเชียงใหม่</t>
  </si>
  <si>
    <t>ค่าวัสดุไฟฟ้า จำนวน 2 รายการ</t>
  </si>
  <si>
    <t>จ้างเหมาทำป้ายพื้นอลูมิเนียมคอมโพสิทสีขาวกรุโครงเหล็กกล่อง อักษรซิงค์ยกกล่องพ่นสีอุตสาหกรรม 2K พร้อมติดตั้ง ขนาด 70 x 450 cm และป้ายสแตนเลสเงินแฮร์ไลน์ยก</t>
  </si>
  <si>
    <t>จ้างเหมาทำความสะอาดพื้นที่ติดตั้งป้ายบริเวณหน้าอาคาร 2 คณะสังคมศาสตร์</t>
  </si>
  <si>
    <t>ค่าของที่ระลึก 23 รายการ ได้แก่ กระเป๋าดินสอ, กระเป๋าถุงผ้า, กระเป๋าใส่เหรียญ, ปากกา 4 สี, เทปลบคำผิด, แฟ้มกระดุม, ปากกาไฮไล</t>
  </si>
  <si>
    <t>จ้างเหมาบริการออกแบบโปสเตอร์ประชาสัมพันธ์ - รูปแบบไฟล์ JPEG ขนาด A4 จำนวน 2 ไฟล์ - รูปแบบไฟล์ PDF อัตราส่วน B5 จำนวน 2 ไฟล์ โครงการสัมมนาวิชาการ 60 ปี ภาควิชาสังคมวิทยาและมานุษยวิทยา หัวข้อ “On All (อ่องออ) : สังคมวิทยา-มานุษยวิทยา ครบรส”</t>
  </si>
  <si>
    <t>จ้างเหมาบริการพิมพ์โปสเตอร์ไวนิลประชาสัมพันธ์งาน ขนาด 2.6 x 4.8 ม. โครงการสัมมนาวิชาการ 60 ปี ภาควิชาสังคมวิทยาและมานุษยวิทยา หัวข้อ “On All (อ่องออ) : สังคมวิทยา-มานุษยวิทยา ครบรส”</t>
  </si>
  <si>
    <t>จ้างเหมาบริการทำของที่ระลึก ถุงผ้าแคนวาส 11 ออนซ์ ขนาด 16 x 12 x 4 นิ้ว ทรงพับก้นถุง สายเย็บ สกรีน 2 สี 1 ด้าน โครงการสัมมนาวิชาการ 60 ปี ภาควิชาสังคมวิทยาและมานุษยวิทยา หัวข้อ “On All (อ่องออ) : สังคมวิทยา-มานุษยวิทยา ครบรส”</t>
  </si>
  <si>
    <t>ค่าวัสดุก่อสร้าง และวัสดุไฟฟ้าและวิทยุ จำนวน 19 รายการ</t>
  </si>
  <si>
    <t>ค่าวัสดุสำนักงาน จำนวน 7 รายการ</t>
  </si>
  <si>
    <t>ค่ากุญแจบานสวิง SOLEX 5100 BT SV</t>
  </si>
  <si>
    <t>ค่าวัสดุไฟฟ้าและวิทยุ จำนวน 1 รายการ</t>
  </si>
  <si>
    <t>ค่าลำโพงเคลื่อนที่ ยี่ห้อ JBL รุ่น JBLPBSTAGE320AS1 -ไมโครโฟนไร้สาย มือถือคู่</t>
  </si>
  <si>
    <t>ค่าวัสดุคอมพิวเตอร์ จำนวน 1 รายการ และวัสดุไฟฟ้าและวิทยุ จำนวน 2 รายการ</t>
  </si>
  <si>
    <t>จ้างเหมาบริการแปลภาษา โครงการนำนักศึกษาออกพื้นที่ภาคสนาม ณ บ้านแม่กลางหลวง ตำบลบ้านหลวง อำเภอจอมทอง จังหวัดเชียงใหม่</t>
  </si>
  <si>
    <t>จ้างเหมาบริการเช่าชุดโต๊ะปูผ้าขาว พร้อมเก้าอี้ 10 ตัว โครงการรับขวัญบัณฑิตภาควิชาสังคมศาสตร์กับการพัฒนา คณะสังคมศาสตร์ งานพระราชทานปริญญาบัตร มหาวิทยาลัยเชียงใหม่ ครั้งที่ 59</t>
  </si>
  <si>
    <t>จ้างเหมาบริการจัดทำซุ้มถ่ายรูปสำหรับบัณฑิต -Balloon Stands -22" Helium Ball Blue -26" Star Foil Balloon LT Blue โครงการรับขวัญบัณฑิตภาควิชาสังคมศาสตร์กับการพัฒนา คณะสังคมศาสตร์ งานพระราชทานปริญญาบัตร มหาวิทยาลัยเชียงใหม่ ครั้งที่ 59</t>
  </si>
  <si>
    <t>จ้างเหมาบริการอุปกรณ์เครื่องเสียง เวที และระบบไฟ พร้อมผู้ควบคุมระบบแสงสีเสียงและอุปกรณ์ ติดตั้ง-รื้อถอน -ชุดเครื่องเสียงพร้อมไฟแสงสี -เวที ขนาด 7.2 x 4.8 x 70 ซม. -ไฟปิงปอง จำนวน 160 เมตร โครงการแลกเปลี่ยนวัฒนธรรมและสืบสานประเพณีงานปีใหม่ของนักศึกษาชาวกะเหรี่ยงจากคณะสังคมศาสตร์ มหาวิทยาลัยเชียงใหม่</t>
  </si>
  <si>
    <t>จ้างเหมาบริการพิมพ์การ์ดประชาสัมพันธ์ โครงการ Celebrate Together 2025 : งานแสดงความยินดีกับบัณฑิต มหาบัณฑิต และดุษฎีบัณฑิตสังคมวิทยาและมานุษยวิทยา มหาวิทยาลัยเชียงใหม่ ครั้งที่ 59</t>
  </si>
  <si>
    <t>จ้างเหมาบริการเช่าตู้ถ่ายภาพอัตโนมัติ (photo booth) ติดตั้งพร้อมรื้อถอน -พิมพ์รูปไม่จำกัดจำนวน ระยะเวลา 2 ชั่วโมง -ไฟเสริม พร้อม Soft BOX -ดาวน์โหลดภาพ Online ผ่าน QR Code โครงการ Celebrate Together 2025 : งานแสดงความยินดีกับบัณฑิต มหาบัณฑิต และดุษฎีบัณฑิตสังคมวิทยาและมานุษยวิทยา มหาวิทยาลัยเชียงใหม่ ครั้งที่ 59</t>
  </si>
  <si>
    <t>จ้างเหมาบริการจัดทำซุ้มถ่ายรูปพร้อมติดตั้ง ธีมล้านนา โครงการ Celebrate Together 2025 : งานแสดงความยินดีกับบัณฑิต มหาบัณฑิต และดุษฎีบัณฑิตสังคมวิทยาและมานุษยวิทยา มหาวิทยาลัยเชียงใหม่ ครั้งที่ 59</t>
  </si>
  <si>
    <t>ค่ากล่องกระดาษ น้ำตาล ขนาด 18 x 22.5 x 3 ซม. โครงการ Celebrate Together 2025 : งานแสดงความยินดีกับบัณฑิต มหาบัณฑิต และดุษฎีบัณฑิตสังคมวิทยาและมานุษยวิทยา มหาวิทยาลัยเชียงใหม่ ครั้งที่ 59</t>
  </si>
  <si>
    <t>ค่าถุงบุหงาหอม โครงการ Celebrate Together 2025 : งานแสดงความยินดีกับบัณฑิต มหาบัณฑิต และดุษฎีบัณฑิตสังคมวิทยาและมานุษยวิทยา มหาวิทยาลัยเชียงใหม่ ครั้งที่ 59</t>
  </si>
  <si>
    <t>ค่าถุงผ้าหูรูดลายพื้นเมือง โครงการ Celebrate Together 2025 : งานแสดงความยินดีกับบัณฑิต มหาบัณฑิต และดุษฎีบัณฑิตสังคมวิทยาและมานุษยวิทยา มหาวิทยาลัยเชียงใหม่ ครั้งที่ 59</t>
  </si>
  <si>
    <t>ค่าช่อดอกไม้สด เพื่อแสดงความยินดีกับ อาจารย์ ดร.วรดร ไผ่เรือง และนางวชิราภรณ์ วงศ์วาณิชภักดิ์ ในโอกาสได้รับรางวัล มช. "ช้างทองคำ" ปี 2567</t>
  </si>
  <si>
    <t>จ้างเหมาบริการออกแบบสื่อสิ่งพิมพ์ประชาสัมพันธ์หลักสูตร โปสเตอร์, Webbanner (facebook), Roll up ประชาสัมพันธ์การรับสมัคร ปี 2568 โปสเตอร์, Webbanner (facebook) จ้างเหมาบริการจัดพิมพ์สื่อประชาสัมพันธ์ Roll up</t>
  </si>
  <si>
    <t>จ้างเหมาบริการ รถราง City Tour 2 คัน พร้อมวิทยากรบรรยายภาษาอังกฤษ โครงการนำนักศึกษาออกพื้นที่ภาคสนาม ณ ย่านเวียงเชียงใหม่ จังหวัดเชียงใหม่</t>
  </si>
  <si>
    <t>จ้างเหมาบริการรถสี่ล้อรับจ้าง พร้อมน้ำมันเชื้อเพลิง โครงการนำนักศึกษาออกพื้นที่ภาคสนาม ณ ย่านเวียงเชียงใหม่ จังหวัดเชียงใหม่</t>
  </si>
  <si>
    <t>ค่าอุปกรณ์จัดกิจกรรม work shop ตุงถักล้านนา โครงการนำนักศึกษาออกพื้นที่ภาคสนาม ณ ย่านเวียงเชียงใหม่ จังหวัดเชียงใหม่</t>
  </si>
  <si>
    <t>จ้างเหมาบริการเช่าห้องประชุม จัดที่นั่ง U Shape สำหรับ 16 ที่นั่ง -จอรับภาพและเครื่อง Projector พร้อมไมโครโฟน อย่างน้อย 2 ตัว -กระดาน Flip Chart พร้อมกระดาษ ปากกาเขียนกระดาน อย่างน้อย 1 ชุด โครงการสัมมนาเพื่อเตรียมความพร้อมสำหรับการปรับปรุงหลักสูตรการเรียนการสอนและการวางแผนกำหนดทิศทางการพัฒนาภาควิชาภูมิศาสตร์ ณ เชียงดาวกู๊ดวิว รีสอร์ท อำเภอเชียงดาว จังหวัดเชียงใหม่</t>
  </si>
  <si>
    <t>จ้างเหมาบริการตรวจเช็คและซ่อมแซมเครื่องพิมพ์เอกสาร ยี่ห้อ HP รุ่น LaserJet Pro MFP M225dw เลขครุภัณฑ์ 74400100001.ร59002</t>
  </si>
  <si>
    <t>จ้างเหมาเปลี่ยนยางนอก รถตู้ TOYOTA หมายเลขทะเบียน นค2046 เชียงใหม่</t>
  </si>
  <si>
    <t>จ้างเหมาบริการเปลี่ยนยางนอกสำหรับรถกระบะ TOYOTA หมายเลขทะเบียน นค 9127 เชียงใหม่</t>
  </si>
  <si>
    <t>บริษัท จ.เจริญการเกษตร จำกัด</t>
  </si>
  <si>
    <t>บริษัท ยูเนี่ยน ซายน์ จำกัด</t>
  </si>
  <si>
    <t>บริษัท เชียงใหม่เวียงพิงค์การยาง จำกัด</t>
  </si>
  <si>
    <t>ร้าน moomoo flower โดยภัทรสิริย์ ไตรสิริกุล (หมู)</t>
  </si>
  <si>
    <t>ค่าน้ำดื่ม ขนาด 20 ลิตร เดือน กุมภาพันธ์ 2568</t>
  </si>
  <si>
    <t>จ้างเหมาบริการเช่าเครื่องถ่ายเอกสารส่วนเกินรายเดือนของงานบริหารทั่วไป งานนโยบายและแผน งานการเงิน การคลังและพัสดุ เดือน กุมภาพันธ์ 2568</t>
  </si>
  <si>
    <t>จ้างเหมาบริการเช่าเครื่องถ่ายเอกสารของงานบริการการศึกษาฯและงานบริหารงานวิจัยฯ เดือน กุมภาพันธ์ 2568</t>
  </si>
  <si>
    <t>จ้างเหมาบริการเช่าเครื่องถ่ายเอกสารของภาควิชาสังคมศาสตร์กับการพัฒนา เดือน กุมภาพันธ์ 2568</t>
  </si>
  <si>
    <t>ร้านเวดดิ้งและดอกไม้ (BYก.กอ กิ่ง)</t>
  </si>
  <si>
    <t>บริษัท ควีนส์เบเกอร์ จำกัด</t>
  </si>
  <si>
    <t>ค่าน้ำมันเชื้อเพลิง สำหรับรถยนต์ นค 2046 เชียงใหม่ เดือน กุมภาพันธ์ 2568</t>
  </si>
  <si>
    <t>บริษัท ธ.1994ปิโตรเลียม จำกัด</t>
  </si>
  <si>
    <t>บริษัท แม่สอดปิโตรเลียม จำกัด</t>
  </si>
  <si>
    <t>ค่าวัสดุการเกษตร จำนวน 9 รายการ</t>
  </si>
  <si>
    <t>ค่าถุงขยะดำ 30 x 40 ซม. โครงการ "การนำเสนอผลงานวิชาการของนักศึกษา ป.ตรี สาขาวิชาสังคมวิทยาและมานุษยวิทยา ชั้นปีที่ 4 ประจำปีการศึกษา 2567"</t>
  </si>
  <si>
    <t>จ้างเหมาบริการจัดพิมพ์โปสเตอร์ โครงการ "การนำเสนอผลงานวิชาการของนักศึกษา ป.ตรี สาขาวิชาสังคมวิทยาและมานุษยวิทยา ชั้นปีที่ 4 ประจำปีการศึกษา 2567"</t>
  </si>
  <si>
    <t>จ้างเหมาบริการจัดทำของที่ระลึก -เทียนหอมปูนหล่อแบบมินิ โครงการ "การนำเสนอผลงานวิชาการของนักศึกษา ป.ตรี สาขาวิชาสังคมวิทยาและมานุษยวิทยา ชั้นปีที่ 4 ประจำปีการศึกษา 2567"</t>
  </si>
  <si>
    <t>ค่าชุดตกแต่งปีใหม่ สายรุ้ง โครงการกิจกรรมสานสัมพันธ์สตรีศึกษา ปีการศึกษา 2567 (Goodbye 2024 &amp; Welcome 2025)</t>
  </si>
  <si>
    <t>ค่ากระดาษเช็ดหน้า โครงการกิจกรรมสานสัมพันธ์สตรีศึกษา ปีการศึกษา 2567 (Goodbye 2024 &amp; Welcome 2025)</t>
  </si>
  <si>
    <t>ค่าแก้วกระดาษ ขนาด 8 ออนซ์ โครงการกิจกรรมสานสัมพันธ์สตรีศึกษา ปีการศึกษา 2567 (Goodbye 2024 &amp; Welcome 2025)</t>
  </si>
  <si>
    <t>ค่าจานกระดาษ ขนาด 7 นิ้ว โครงการกิจกรรมสานสัมพันธ์สตรีศึกษา ปีการศึกษา 2567 (Goodbye 2024 &amp; Welcome 2025)</t>
  </si>
  <si>
    <t>ค่าน้ำดื่ม ขนาด 20 ลิตร โครงการ First meet ASEAN x BA</t>
  </si>
  <si>
    <t>ค่าน้ำยาล้างจาน ผ้าเปียก กระดาษทิชชู่ โครงการ First meet ASEAN x BA</t>
  </si>
  <si>
    <t>ค่าเชือกขาวแดง กระดาษโปสเตอร์แข็ง กระดาษว่าว กรรไกร กระดาษ โครงการ First meet ASEAN x BA</t>
  </si>
  <si>
    <t>ค่าน้ำตาลทราย โครงการ First meet ASEAN x BA</t>
  </si>
  <si>
    <t>ค่าน้ำแดง ถ่าน โครงการ First meet ASEAN x BA</t>
  </si>
  <si>
    <t>ค่าน้ำอ้อย โครงการ First meet ASEAN x BA</t>
  </si>
  <si>
    <t>ค่าขนม โครงการ First meet ASEAN x BA</t>
  </si>
  <si>
    <t>ค่ามะพร้าว แป้งข้าวเจ้า แป้งข้าวเหนียว ชาม ที่ขูดมะพร้าว จานกระดาษ แก๊สกระป๋อง (CP Axtra,ร้านวิวดอย,หลังมอเครื่องครัว,ร้านสุดยอดพลาสติกและเบ็คเตล็ด) โครงการ First meet ASEAN x BA</t>
  </si>
  <si>
    <t>ค่าแก้วพลาสติก ถุงมือใส ช้อน ชามพลาสติก สีผสมอาหาร เกลือป่น น้ำอ้อย แป้งข้าวเหนียว กะทิ โครงการ First meet ASEAN x BA</t>
  </si>
  <si>
    <t>จ้างเหมาบริการเช่าห้องประชุม และสถานที่ พร้อมบริการ โครงการสัมมนาเชิงปฏิบัติการเพื่อพัฒนาและปรับปรุงหลักสูตรระดับปริญญาตรีและบัณฑิตศึกษา สาขาวิชาสังคมวิทยาและมานุษยวิทยา : Workshop PLOs Formulation</t>
  </si>
  <si>
    <t>ค่าของที่ระลึก 35 รายการ ได้แก่ สมุดโน๊ต, ซองซิปตาข่าย, แฟ้มกระดุม, เทปลบคำผิด, พวงกุญแจ, ที่หนีบ, ป้ายอะคริลิค, หวีแปรง โครงการสร้างเสริมจิตสำนึกในการมีส่วนร่วมการประเมินการเรียนการสอน</t>
  </si>
  <si>
    <t>ค่าน้ำมันเชื้อเพลิง โครงการนำนักศึกษาออกพื้นที่ภาคสนาม ณ บ้านแม่กลางหลวง ตำบลบ้านหลวง อำเภอจอมทอง จังหวัดเชียงใหม่</t>
  </si>
  <si>
    <t>ค่าน้ำมันเชื้อเพลิง โครงการนำนักศึกษาออกพื้นที่ภาคสนาม ณ ชุมชนไตยอง บ้านป่าตาล ตำบลบวกค้าง อำเภอสันกำแพง จังหวัดเชียงใหม่</t>
  </si>
  <si>
    <t>จ้างเหมาบริการรถตู้ โครงการนำนักศึกษาออกพื้นที่ภาคสนาม ณ บ้านแม่กลางหลวง ตำบลบ้านหลวง อำเภอจอมทอง จังหวัดเชียงใหม่</t>
  </si>
  <si>
    <t>จ้างเหมาบริการรถสี่ล้อรับจ้าง พร้อมน้ำมันเชื้อเพลิง โครงการนำนักศึกษาออกพื้นที่ภาคสนาม ณ ชุมชนม้งหนองหอยเก่า (ม่อนแจ่ม) อำเภอแม่ริม จังหวัดเชียงใหม่</t>
  </si>
  <si>
    <t>จ้างเหมาบริการรถแดง พร้อมน้ำมันเชื้อเพลิง โครงการนำนักศึกษาออกพื้นที่ภาคสนาม ณ มูลนิธิเอ็มพาวเวอร์ ต.ช้างคลาน อ.เมือง จ.เชียงใหม่</t>
  </si>
  <si>
    <t>จ้างเหมาบริการรถตู้พร้อมคนขับ โครงการเดินทางเพื่อศึกษาดูงานด้านหลักสูตรภูมิศาสตร์ สำหรับการเป็นคู่เทียบในการพัฒนาปรับปรุงหลักสูตร ในระดับปริญญาตรี ณ ภาควิชาภูมิศาสตร์ คณะอักษรศาสตร์ จุฬาลงกรณมหาวิทยาลัย และภาควิชาภูมิศาสตร์ คณะสังคมศาสตร์ มหาวิทยาลัยศรีนครินทรวิโรฒ กรุงเทพมหานคร</t>
  </si>
  <si>
    <t>ค่าน้ำมันเชื้อเพลิง โครงการเดินทางเพื่อศึกษาดูงานด้านหลักสูตรภูมิศาสตร์ สำหรับการเป็นคู่เทียบในการพัฒนาปรับปรุงหลักสูตร ในระดับปริญญาตรี ณ ภาควิชาภูมิศาสตร์ คณะอักษรศาสตร์ จุฬาลงกรณมหาวิทยาลัย และภาควิชาภูมิศาสตร์ คณะสังคมศาสตร์ มหาวิทยาลัยศรีนครินทรวิโรฒ กรุงเทพมหานคร</t>
  </si>
  <si>
    <t>จ้างเหมาบริการรถตู้พร้อมคนขับ โครงการสัมมนาเพื่อเตรียมความพร้อมสำหรับการปรับปรุงหลักสูตรการเรียนการสอนและการวางแผนกำหนดทิศทางการพัฒนาภาควิชาภูมิศาสตร์ ณ เชียงดาวกู๊ดวิว รีสอร์ท อำเภอเชียงดาว จังหวัดเชียงใหม่</t>
  </si>
  <si>
    <t>ค่าน้ำมันเชื้อเพลิง โครงการสัมมนาเพื่อเตรียมความพร้อมสำหรับการปรับปรุงหลักสูตรการเรียนการสอนและการวางแผนกำหนดทิศทางการพัฒนาภาควิชาภูมิศาสตร์ ณ เชียงดาวกู๊ดวิว รีสอร์ท อำเภอเชียงดาว จังหวัดเชียงใหม่</t>
  </si>
  <si>
    <t>จ้างเหมาบริการทำกิจกรรม workshop โครงการนำนักศึกษาออกพื้นที่ภาคสนาม ณ มูลนิธิเอ็มพาวเวอร์ ต.ช้างคลาน อ.เมือง จ.เชียงใหม่</t>
  </si>
  <si>
    <t>ค่าของที่ระลึก โครงการนำนักศึกษาออกพื้นที่ภาคสนาม ณ มูลนิธิเอ็มพาวเวอร์ ต.ช้างคลาน อ.เมือง จ.เชียงใหม่</t>
  </si>
  <si>
    <t>ค่าแฟ้มซอง ขนาด F4 คละสี โครงการสัมมนาเชิงปฏิบัติการเพื่อพัฒนาและปรับปรุงหลักสูตรระดับปริญญาตรีและบัณฑิตศึกษา Workshop PLOs Formulation</t>
  </si>
  <si>
    <t>จ้างเหมาบริการถ่ายเอกสาร โครงการสัมมนาเชิงปฏิบัติการเพื่อพัฒนาและปรับปรุงหลักสูตรระดับปริญญาตรีและบัณฑิตศึกษา Workshop PLOs Formulation</t>
  </si>
  <si>
    <t>ค่าน้ำมันเชื้อเพลิง โครงการฝึกปฏิบัติภาคสนาม วิชาภูมิศาสตร์การขนส่ง และวิชาการวิเคราะห์และแปลความภาพถ่ายทางอากาศจากอากาศยานไร้คนขับ</t>
  </si>
  <si>
    <t>จ้างเหมาบริการรถตู้พร้อมคนขับ ไป-กลับ โครงการฝึกปฏิบัติภาคสนาม วิชาภูมิศาสตร์การขนส่ง และวิชาการวิเคราะห์และแปลความภาพถ่ายทางอากาศจากอากาศยานไร้คนขับ</t>
  </si>
  <si>
    <t>ค่าน้ำมันเชื้อเพลิง สำหรับการเดินทางไปปฏิบัติงาน นิเทศงานสหกิจศึกษา นักศึกษา 10 ราย</t>
  </si>
  <si>
    <t>จ้างเหมาบริการรถสี่ล้อรับจ้าง สำหรับการเดินทางไปปฏิบัติงาน นิเทศงานสหกิจศึกษา นักศึกษา 10 ราย</t>
  </si>
  <si>
    <t>จ้างเหมาบริการรถตู้ พร้อมน้ำมันเชื้อเพลิง โครงการนำนักศึกษาออกพื้นที่ภาคสนามศาสนา ณ วัดพระธาตุศรีจอมทองวรวิหาร ตำบลบ้านหลวง อำเภอจอมทอง จังหวัดเชียงใหม่</t>
  </si>
  <si>
    <t>จ้างเหมาบริการล่ามแปลภาษา ไทย-อังกฤษ โครงการนำนักศึกษาออกพื้นที่ภาคสนามศาสนา ณ วัดพระธาตุศรีจอมทองวรวิหาร ตำบลบ้านหลวง อำเภอจอมทอง จังหวัดเชียงใหม่</t>
  </si>
  <si>
    <t>ค่าวัสดุไฟฟ้า จำนวน 1 รายการ</t>
  </si>
  <si>
    <t>ค่าน้ำมันเชื้อเพลิง สำหรับการเดินทางไปปฏิบัติงาน นิเทศงานสหกิจศึกษา นักศึกษา 2 ราย</t>
  </si>
  <si>
    <t>จ้างเหมาบริการรถตู้ พร้อมคนขับ สำหรับการเดินทางไปปฏิบัติงาน นิเทศงานสหกิจศึกษา นักศึกษา 2 ราย</t>
  </si>
  <si>
    <t>ค่าสบู่เหลวล้างมือ ขนาด 3.8 ลิตร</t>
  </si>
  <si>
    <t>ค่าชุดถวายพระ โครงการทำบุญภาควิชาสังคมวิทยาและมานุษยวิทยาเพื่ออุทิศบุญแก่คณาจารย์และศิษย์เก่าผู้ล่วงลับ</t>
  </si>
  <si>
    <t>จ้างเหมาบริการเช่าเสื่อ โครงการปัจฉิมนิเทศภาควิชาภูมิศาสตร์ ประจำปีการศึกษา 2567</t>
  </si>
  <si>
    <t>ค่าถุงดำ แบบหนาคละไซส์ โครงการปัจฉิมนิเทศภาควิชาภูมิศาสตร์ ประจำปีการศึกษา 2567</t>
  </si>
  <si>
    <t>ค่าถ่าน อัลคาไลน์ AA โครงการปัจฉิมนิเทศภาควิชาภูมิศาสตร์ ประจำปีการศึกษา 2567</t>
  </si>
  <si>
    <t>จ้างเหมาบริการถ่ายเอกสาร ของสาขาวิชาสังคมวิทยาและมานุษยวิทยา (ระดับปริญญาตรี) เดือน กุมภาพันธ์ 2568</t>
  </si>
  <si>
    <t>จ้างเหมาบริการถ่ายเอกสาร ของสำนักงานคณะสังคมศาสตร์ เดือน มีนาคม 2568</t>
  </si>
  <si>
    <t>จ้างเหมาบริการถ่ายเอกสาร ของสาขาวิชาสังคมศาสตร์ (หลักสูตรนานาชาติ) ปริญญาเอก เดือน มีนาคม 2568</t>
  </si>
  <si>
    <t>จ้างเหมาบริการถ่ายเอกสาร ของสาขาวิชาสังคมศาสตร์ แขนงการศึกษาการพัฒนา ป.โท (นานาชาติ) เดือน มีนาคม 2568</t>
  </si>
  <si>
    <t>จ้างเหมาบริการถ่ายเอกสาร ของสาขาวิชาเศรษฐศาสตร์การเมือง ภาควิชาสังคมศาสตร์กับการพัฒนา เดือน มีนาคม 2568</t>
  </si>
  <si>
    <t>จ้างเหมาบริการถ่ายเอกสาร ของสาขาวิชาอาเซียนศึกษา เดือน กุมภาพันธ์ - มีนาคม 2568</t>
  </si>
  <si>
    <t>ค่าวัสดุไฟฟ้าและวิทยุ จำนวน 4 รายการ</t>
  </si>
  <si>
    <t>ค่าวัสดุก่อสร้าง จำนวน 15 รายการ</t>
  </si>
  <si>
    <t>จ้างเหมาบริการพิสูจน์อักษรต้นฉบับ "ตำราวิชาสังคมและวัฒนธรรมล้านนา" โครงการตำราวิชาสังคมและวัฒนธรรมล้านนา 159151</t>
  </si>
  <si>
    <t>จ้างเหมาบริการถ่ายเอกสาร โครงการตำราวิชาสังคมและวัฒนธรรมล้านนา 159151</t>
  </si>
  <si>
    <t>ค่าวัสดุสำนักงาน จำนวน 2 รายการ โครงการ "การนำเสนอผลงานวิชาการของนักศึกษา ป.ตรี สาขาวิชาสังคมวิทยาและมานุษยวิทยา ชั้นปีที่ 4 ประจำปีการศึกษา 2567"</t>
  </si>
  <si>
    <t>จ้างเหมาล้างทำความสะอาดเครื่องปรับอากาศ
- จ้างเหมาล้างทำความสะอาดเครื่องปรับอากาศแบบแยกส่วน ชนิดติดผนัง
- จ้างเหมาล้างทำความสะอาดเครื่องปรับอากาศแบบแยกส่วน ชนิดแขวนเพดาน
- จ้างเหมาล้างทำความสะอาดเครื่องปรับอากาศแบบแยกส่วน ชนิดส่งลม 4 ทิศทาง</t>
  </si>
  <si>
    <t>ค่าน้ำมันเชื้อเพลิง โครงการฝึกปฏิบัติการภาคสนาม ณ บ้านป่าเกี๊ยะและบ้านแม่จันใต้ จ.เชียงราย</t>
  </si>
  <si>
    <t>จ้างเหมาบริการรถตู้พร้อมคนขับ โครงการฝึกปฏิบัติการภาคสนาม ณ บ้านป่าเกี๊ยะและบ้านแม่จันใต้ จ.เชียงราย</t>
  </si>
  <si>
    <t>จ้างเหมาบริการรถยนต์ภายในพื้นที่ โครงการฝึกปฏิบัติการภาคสนาม ณ บ้านป่าเกี๊ยะและบ้านแม่จันใต้ จ.เชียงราย</t>
  </si>
  <si>
    <t>จ้างเหมาบริการไกด์นำทาง บ้านป่าเกี๊ยะ บ้านแม่จันใต้ โครงการฝึกปฏิบัติการภาคสนาม ณ บ้านป่าเกี๊ยะและบ้านแม่จันใต้ จ.เชียงราย</t>
  </si>
  <si>
    <t>ค่าบำรุงสถานที่และค่าสาธารณูปโภคห้องประชุมของหมู่บ้าน โครงการฝึกปฏิบัติการภาคสนาม ณ บ้านป่าเกี๊ยะและบ้านแม่จันใต้ จ.เชียงราย</t>
  </si>
  <si>
    <t>นายสุรศักดิ์ ศิวานนท์</t>
  </si>
  <si>
    <t>นายอนุสรณ์ จือปา</t>
  </si>
  <si>
    <t>นายสุรพล มณีเอกพันธ์</t>
  </si>
  <si>
    <t>นายมานพ บุญยืนกุล</t>
  </si>
  <si>
    <t>ค่ากระเช้าผลไม้ โครงการแลกเปลี่ยนเรียนรู้ เพื่อเพิ่มประสิทธิภาพด้านการปฏิบัติงานโครงการวิจัยและบริการวิชาการ</t>
  </si>
  <si>
    <t>นายสวัสดิ์ ทองแก้ว</t>
  </si>
  <si>
    <t>นางอาภาพัชร์ ปัญญา</t>
  </si>
  <si>
    <t>นายพีระวัฒน์ อินทจักร์</t>
  </si>
  <si>
    <t>นายสมัย พันธชัย</t>
  </si>
  <si>
    <t>นายมนตรี ใจธนะ</t>
  </si>
  <si>
    <t>นางสาวนภัสนันท์ ธรรมบัวชา</t>
  </si>
  <si>
    <t>นางสาวนวภัสร์ ปัญญา</t>
  </si>
  <si>
    <t>นางสาวธัญชนก แก้วเพ็ง</t>
  </si>
  <si>
    <t>บริษัท ซีพี แอ็กซ์ตร้า จำกัด (มหาชน)</t>
  </si>
  <si>
    <t>นางสาวสุวรรณี บุญยืนกุล</t>
  </si>
  <si>
    <t>นางสาวอาปิ โอยแม</t>
  </si>
  <si>
    <t>ค่าวัสดุคอมพิวเตอร์ จำนวน 3 รายการ</t>
  </si>
  <si>
    <t>ค่าวัสดุไฟฟ้าและวิทยุ จำนวน 3 รายการ</t>
  </si>
  <si>
    <t>จ้างเหมาบริการล้างทำความสะอาดเครื่องปรับอากาศแบบแยกส่วน ชนิดติดผนัง เติมน้ำยา R32 หมายเลขครุภัณฑ์ 41200010022.ร54001
- จ้างเหมาบริการซ่อมแซมรั่วระบบสารทำความเย็นเครื่องปรับอากาศ หมายเลขครุภัณฑ์ 41200010025.ร60008</t>
  </si>
  <si>
    <t>จ้างเหมาซ่อมแซมเครื่องปรับอากาศ
- เปลี่ยนมอเตอร์แฟนคอยล์ MFH-24RVL(C2)
- เปลี่ยนคอมเพรสเซอร์ขนาด 36000 BTU Carrier
- เปลี่ยนใบพัดลมคอยล์ร้อน</t>
  </si>
  <si>
    <t>จ้างเหมาบริการตรวจเช็คและซ่อมแซมเครื่องปรับอากาศเปลี่ยนมอเตอร์พัดลมแฟนคอยล์ Mitsubishi</t>
  </si>
  <si>
    <t>ห้างหุ้นส่วนจำกัด สยามลานนา โพรดักส์</t>
  </si>
  <si>
    <t>ค่าน้ำดื่ม ขนาด 20 ลิตร เดือน มีนาคม 2568</t>
  </si>
  <si>
    <t>ร้านต้นพยอม ออโต้ไบค์</t>
  </si>
  <si>
    <t>ค่าน้ำมันเครื่อง 2T</t>
  </si>
  <si>
    <t>ค่าน้ำมันเครื่อง</t>
  </si>
  <si>
    <t>จ้างเหมาบริการเช่าเครื่องถ่ายเอกสารของภาควิชาสังคมศาสตร์กับการพัฒนา เดือน มีนาคม 2568</t>
  </si>
  <si>
    <t>จ้างเหมาบริการเช่าเครื่องถ่ายเอกสารของงานบริการการศึกษาฯและงานบริหารงานวิจัยฯ เดือน มีนาคม 2568</t>
  </si>
  <si>
    <t>จ้างเหมาบริการเช่าเครื่องถ่ายเอกสารส่วนเกินรายเดือนของงานบริหารทั่วไป งานนโยบายและแผน งานการเงิน การคลังและพัสดุ เดือน มีนาคม 2568</t>
  </si>
  <si>
    <t>ค่าน้ำมันเชื้อเพลิง สำหรับรถยนต์ นค 9127 เชียงใหม่ เดือน มีนาคม 2568</t>
  </si>
  <si>
    <t>ค่าน้ำมันเชื้อเพลิง สำหรับรถยนต์ นค 2046 เชียงใหม่ เดือน มีนาคม 2568</t>
  </si>
  <si>
    <t>ร้าน @CNX badminton center</t>
  </si>
  <si>
    <t>ค่าลูกแบดมินตัน โครงการกีฬาบุคลากร มหาวิทยาลัยเชียงใหม่ 2568</t>
  </si>
  <si>
    <t>ค่าเช่าสนามแบดมินตัน โครงการกีฬาบุคลากร มหาวิทยาลัยเชียงใหม่ 2568</t>
  </si>
  <si>
    <t>ห้างหุ้นส่วนจำกัด ชัทเทิลสแมช แบดมินตัน คลับ</t>
  </si>
  <si>
    <t>ห้างหุ้นส่วนจำกัด ซีเอ็มไอ แบดมินตัน</t>
  </si>
  <si>
    <t>บริษัท กู๊ดสปอร์ต จำกัด</t>
  </si>
  <si>
    <t>ค่า SSD M2 PCIe 1TB (5Y) SANDISK EXTREME G26</t>
  </si>
  <si>
    <t>บริษัท ทริปเปิ้ล ทู เทรดดิ้ง จำกัด</t>
  </si>
  <si>
    <t>ค่าถังขยะ ขนาดความจุ 60 ลิตร โครงการบริหารจัดการขยะอย่างยั่งยืน Think to Turn Learn to ทิ้ง</t>
  </si>
  <si>
    <t>นายวรายุทธ คำแปง</t>
  </si>
  <si>
    <t>จ้างเหมาบริการรถสี่ล้อรับจ้าง พร้อมน้ำมันเชื้อเพลิง โครงการการศึกษาชุมชนเพื่อการพัฒนาในชุมชนอย่างยั่งยืน กระบวนวิชา 159202 สังคมวิทยาการพัฒนา ภาคการศึกษาที่ 2/2567</t>
  </si>
  <si>
    <t>นายสมาน คำแปง</t>
  </si>
  <si>
    <t>ค่าน้ำดื่ม ขนาด 600ml. โครงการศึกษาดูงานมูลนิธิเอ็มพาวเวอร์</t>
  </si>
  <si>
    <t>นางเดือนเพ็ญ สุขนิจรัญ</t>
  </si>
  <si>
    <t>จ้างเหมาบริการรถสี่ล้อรับจ้าง พร้อมน้ำมันเชื้อเพลิง โครงการศึกษาดูงานมูลนิธิเอ็มพาวเวอร์</t>
  </si>
  <si>
    <t>นายแก้ว คำชัย</t>
  </si>
  <si>
    <t>จ้างเหมาบริการรถตู้ พร้อมน้ำมันเชื้อเพลิง สำหรับเดินทางไปปฏิบัติงาน นิเทศงานสหกิจศึกษา</t>
  </si>
  <si>
    <t>ค่าจ้างเหมาบริการเช่าเครื่องถ่ายเอกสาร เดือน เมษายน 2568</t>
  </si>
  <si>
    <t>วันที่ 1 เมษายน 2568 ถึง 30 เมษายน 2568</t>
  </si>
  <si>
    <t>สรุปผลการดำเนินงานจัดซื้อจัดจ้าง ในรอบเดือน เมษายน 2568</t>
  </si>
  <si>
    <t>บริษัท โชตนาการไฟฟ้า จำกัด</t>
  </si>
  <si>
    <t>ค่าวัสดุไฟฟ้าและวิทยุจำนวน 6 รายการ</t>
  </si>
  <si>
    <t>นายรักเกียรติ ชมภูคำ</t>
  </si>
  <si>
    <t>เครื่องปรับอากาศ ยี่ห้อ Haier HCFU-36ASR32 FIXSPEED ขนาด 39287 BTU</t>
  </si>
  <si>
    <t>คีย์บอร์ด Magic Keyboard สำหรับ iPad Pro</t>
  </si>
  <si>
    <t>เครื่องคอมพิวเตอร์  Note Book ยี่ห้อ Lenovo รุ่น 6 14IRH8 83E0004RTA</t>
  </si>
  <si>
    <t>เครื่องสำรองไฟฟ้า ยี่ห้อ Zircon ขนาด 800VA/480W</t>
  </si>
  <si>
    <t>เครื่องคอมพิวเตอร์ All in One ยี่ห้อ Lennovo รุ่น IdeaCentre 24IRH9</t>
  </si>
  <si>
    <t>ร้าน เอ็นเจอาร์ เทรดดิ้ง โดย นางสาว ณัฐจิรา  ไชยศรี</t>
  </si>
  <si>
    <t>เครื่องฉายโปรเจคเตอร์ ยี่ห้อ EPSON รุ่น EB-X06 ระดับ XGA (1,024*768พิเซล) ความสว่าง 3,600 ANSI Lumens/ Contrast 16,000:1</t>
  </si>
  <si>
    <t>ชุดลำโพงเคลื่อนที่ไร้สายพกพา พร้อมไมค์โครโฟนไร้สาย ยี่ห้อ JBL PBNCORE2MICAS</t>
  </si>
  <si>
    <t>จ้างเหมาบริการถ่ายเอกสาร ของสาขาวิชาเศรษฐศาสตร์การเมือง เดือน เมษายน 2568</t>
  </si>
  <si>
    <t>จ้างเหมาบริการถ่ายเอกสาร ของสาขาวิชาสังคมศาสตร์ (หลักสูตรนานาชาติ) ระดับปริญญาเอก คณะสังคมศาสตร์ เดือน เมษายน 2568</t>
  </si>
  <si>
    <t>จ้างเหมาบริการถ่ายเอกสาร ของสาขาวิชาสังคมวิทยาและมานุษยวิทยา ระดับบัณฑิตศึกษา เดือน เมษายน 2568</t>
  </si>
  <si>
    <t>จ้างเหมาบริการถ่ายเอกสาร สาขาวิชาสังคมศาสตร์ (หลักสูตรนานาชาติ) ระดับปริญญาโท เดือน เมษายน 2568</t>
  </si>
  <si>
    <t>จ้างเหมาบริการเช่าเครื่องถ่ายเอกสารของภาควิชาสังคมศาสตร์กับการพัฒนา เดือน เมษายน 2568</t>
  </si>
  <si>
    <t>จ้างเหมาบริการเช่าเครื่องถ่ายเอกสารของงานบริการการศึกษาฯและงานบริหารงานวิจัยฯ เดือน เมษายน 2568</t>
  </si>
  <si>
    <t>จ้างเหมาบริการเช่าเครื่องถ่ายเอกสารส่วนเกินรายเดือนของงานบริหารทั่วไป งานนโยบายและแผน งานการเงิน การคลังและพัสดุ เดือน เมษายน 2568</t>
  </si>
  <si>
    <t>ค่าวัสดุสำนักงาน 14 รายการ</t>
  </si>
  <si>
    <t>ค่าน้ำมันเชื้อเพลิง สำหรับรถยนต์ นค 2046 เชียงใหม่ เดือน เมษายน 2568</t>
  </si>
  <si>
    <t>ร้านบัวฟลอริสท์</t>
  </si>
  <si>
    <t>บริษัท อินเด็กซ์ ลิฟวิ่งมอลล์ จำกัด (มหาชน)</t>
  </si>
  <si>
    <t>เก้าอี้ทำงาน ไม้ปิดเมลามีน สีขาว ขาไม้จริง ขนาด 48*53*78 ซม.</t>
  </si>
  <si>
    <t>โต๊ะอ่านหนังสือ ขนาด 75*75 ซม. ท็อปโต๊ะผลิตจากไม้ MDF พ่นสี ขาไม้จริง สีขาว ขาไม้</t>
  </si>
  <si>
    <t>ค่าน้ำมันเชื้อเพลิง โครงการนํานักศึกษาออกพื้นที่ภาคสนาม เพื่อเก็บข้อมูลในการทําวิจัยภาคสนามด้านการพัฒนาอย่างมีส่วนร่วม ณ บ้านแม่กลางหลวง</t>
  </si>
  <si>
    <t>จ้างเหมาบริการรถตู้พร้อมคนขับ โครงการนํานักศึกษาออกพื้นที่ภาคสนาม เพื่อเก็บข้อมูลในการทําวิจัยภาคสนามด้านการพัฒนาอย่างมีส่วนร่วม ณ บ้านแม่กลางหลวง</t>
  </si>
  <si>
    <t>นายโชคชัย ทิพย์ทองคำ</t>
  </si>
  <si>
    <t>นายดำรง สามารถศิลป์</t>
  </si>
  <si>
    <t>จ้างเหมาบริการรถท้องถิ่น โครงการนํานักศึกษาออกพื้นที่ภาคสนาม เพื่อเก็บข้อมูลในการทําวิจัยภาคสนามด้านการพัฒนาอย่างมีส่วนร่วม ณ บ้านแม่กลางหลวง</t>
  </si>
  <si>
    <t>นางสาวอุษา จอตี่</t>
  </si>
  <si>
    <t>จ้างเหมาบริการมัคคุเทศน์ท้องถิ่น โครงการนํานักศึกษาออกพื้นที่ภาคสนาม เพื่อเก็บข้อมูลในการทําวิจัยภาคสนามด้านการพัฒนาอย่างมีส่วนร่วม ณ บ้านแม่กลางหลวง</t>
  </si>
  <si>
    <t>นายไพฑูรย์ บูชาพนา</t>
  </si>
  <si>
    <t>เด็กชายสพล บูชาพนา</t>
  </si>
  <si>
    <t>นางเสาวลักษณ์ พนาไพรศิลป์</t>
  </si>
  <si>
    <t>นางสาวดอกแก้ว พิศาลวนาลัย</t>
  </si>
  <si>
    <t>นางสาวนัยนา เชื้อสุจริตไพบูลย์</t>
  </si>
  <si>
    <t>Mr.Myiut Than</t>
  </si>
  <si>
    <t>จ้างเหมาบริการล่ามแปลภาษาไทย - อังกฤษ โครงการนํานักศึกษาออกพื้นที่ภาคสนาม เพื่อเก็บข้อมูลในการทําวิจัยภาคสนามด้านการพัฒนาอย่างมีส่วนร่วม ณ บ้านแม่กลางหลวง</t>
  </si>
  <si>
    <t>นางสาวศศิธร ลิมปนิธิวัฒน์</t>
  </si>
  <si>
    <t>Mr.Noah Tanigawa</t>
  </si>
  <si>
    <t>นางดาเรศ ถมมา</t>
  </si>
  <si>
    <t>จ้างเหมาบริการมัคคุเทศน์ท้องถิ่น โครงการนำนักศึกษาออกพื้นที่ภาคสนาม ณ ชุมชนบ้านแม่กำปอง อ.แม่ออน จ.เชียงใหม่</t>
  </si>
  <si>
    <t>นางสุดา พวงเรือนแก้ว</t>
  </si>
  <si>
    <t>นายประเสริฐ ธรรมวงค์</t>
  </si>
  <si>
    <t>นายทำนุ อุ่นเรือน</t>
  </si>
  <si>
    <t>นายวิเชียร บัวจันทร์</t>
  </si>
  <si>
    <t>จ้างเหมาบริการล่ามแปลภาษาไทย - อังกฤษ โครงการนำนักศึกษาออกพื้นที่ภาคสนาม ณ ชุมชนบ้านแม่กำปอง อ.แม่ออน จ.เชียงใหม่</t>
  </si>
  <si>
    <t>Mr.Jeffrey Moynihan</t>
  </si>
  <si>
    <t>จ้างเหมาบริการรถตู้พร้อมคนขับ โครงการนำนักศึกษาออกพื้นที่ภาคสนาม ณ ชุมชนบ้านแม่กำปอง อ.แม่ออน จ.เชียงใหม่</t>
  </si>
  <si>
    <t>นายชูชาติ สิงห์คะราช</t>
  </si>
  <si>
    <t>นายทองมาก ไพรินทร์</t>
  </si>
  <si>
    <t>นายสุทัศน์ ยงเยื้อยงคง</t>
  </si>
  <si>
    <t>ร้านขายยา พิสิฐ เภสัช</t>
  </si>
  <si>
    <t>ค่ายา จำนวน 12 รายการ</t>
  </si>
  <si>
    <t>ค่าน้ำมันเชื้อเพลิง ค่าวัสดุ สำหรับโครงการนำนักศึกษาออกพื้นที่ภาคสนาม ณ ชุมชนบ้านแม่กำปอง อ.แม่ออน จ.เชียงใหม่</t>
  </si>
  <si>
    <t>ห้างหุ้นส่วนจำกัด พยัคฆ์ไฮเวย์</t>
  </si>
  <si>
    <t>บริษัท ซัสโก้ จำกัด</t>
  </si>
  <si>
    <t>ร้าน MONER เสื้อกีฬาพิมพ์ลาย</t>
  </si>
  <si>
    <t>จ้างเหมาบริการจัดทำเสื้อกีฬาคอวีมีปก สกรีน ด้านหน้า-หลัง 1 สี</t>
  </si>
  <si>
    <t>ร้านเฮือนแม่นาย เชียงใหม่</t>
  </si>
  <si>
    <t>จ้างเหมาบริการแต่งหน้า</t>
  </si>
  <si>
    <t>จ้างเหมาบริการเช่าชุดไทย ชาย-หญิง</t>
  </si>
  <si>
    <t>ร้านบิ๊กอาร์ต</t>
  </si>
  <si>
    <t>จ้างเหมาบริการจัดทำป้ายสติ๊กเกอร์ รีดติดฟิวเจอร์บอร์ด ขนาด 30 x 50 x 1 ซม.</t>
  </si>
  <si>
    <t>จ้างเหมาบริการจัดทำป้ายไวนิล ขนาด 150 x 400 ซม.</t>
  </si>
  <si>
    <t>ร้านหมวกสานเชียงใหม่</t>
  </si>
  <si>
    <t>ค่าหมวกสาน ขนาด 5 นิ้ว</t>
  </si>
  <si>
    <t>ค่าแตร สำหรับเชียร์กีฬา</t>
  </si>
  <si>
    <t>ศูนย์ปฏิบัติการเถสัชชุมชน คณะเภสัชศาสตร์ มช.</t>
  </si>
  <si>
    <t>ค่ายา สำหรับปฐมพยาบาลนักกีฬา</t>
  </si>
  <si>
    <t>ค่าจ้างเหมาบริการเช่าเครื่องถ่ายเอกสาร เดือน พฤษภาคม 2568</t>
  </si>
  <si>
    <t>วันที่ 1 พฤษภาคม 2568 ถึง 31 พฤษภาคม 2568</t>
  </si>
  <si>
    <t>สรุปผลการดำเนินงานจัดซื้อจัดจ้าง ในรอบเดือน พฤษภาคม 2568</t>
  </si>
  <si>
    <t>จ้างเหมาบริการเอกสาร</t>
  </si>
  <si>
    <t>ค่าวัสดุสำนักงาน (สติ๊กเกอร์กระดาษขาวด้าน A4, ปากกาลูกลื่น, แฟ้มซองพลาสติก)</t>
  </si>
  <si>
    <t>ค่าวัสดุสำนักงาน จำนวน 10 รายการ</t>
  </si>
  <si>
    <t>ร้านจิรนิด จำหน่ายขันโตกและของตกแต่งบ้าน</t>
  </si>
  <si>
    <t>ค่าผ้าคลุมเก้าอี้ ผ้าคลุมโต๊ะ ดอกไม้โต๊ะลงทะเบียน โต๊ะกรรมการ โต๊ะอาหาร</t>
  </si>
  <si>
    <t>ค่าร่มกันฝน</t>
  </si>
  <si>
    <t>ค่าโบว์ ขนาด 4 นิ้ว</t>
  </si>
  <si>
    <t>ค่ามีด</t>
  </si>
  <si>
    <t>ค่าป้ายไวนิล ขนาด3 x 7 ม.</t>
  </si>
  <si>
    <t>ค่าของรางวัลในกิจกรรม (กระดาษเช็ดหน้า, แก้วน้ำสแตนเลส ฯลฯ)</t>
  </si>
  <si>
    <t>ร้านฟ้ามุ่ยการแสดง</t>
  </si>
  <si>
    <t>จ้างเหมาบริการเช่าชุดย้อนยุค หัวดอกไม้เหลือง</t>
  </si>
  <si>
    <t>บ้านโอ๊ต@Fashion</t>
  </si>
  <si>
    <t>จ้างเหมาบริการเช่าชุดจีน</t>
  </si>
  <si>
    <t>จ้างเหมาบริการเช่าชุดกี่เพ้าแดง พัดขาว สร้อยมุก เครื่องประดับ</t>
  </si>
  <si>
    <t>ร้าน Wunderkind</t>
  </si>
  <si>
    <t xml:space="preserve">จ้างเหมาบริการเช่าชุดประจำชาติเมียนมา </t>
  </si>
  <si>
    <t>ร้านแฟนซีเบาเบา</t>
  </si>
  <si>
    <t xml:space="preserve">จ้างเหมาบริการเช่าชุดแฟนซี </t>
  </si>
  <si>
    <t xml:space="preserve">จ้างเหมาบริการเช่าชุด -เดรสระยิบดำ -ผ้าคลุมบน </t>
  </si>
  <si>
    <t xml:space="preserve">ค่าน้ำมันเชื้อเพลิง </t>
  </si>
  <si>
    <t>จ้างเหมาบริการรถตู้พร้อมคนขับ</t>
  </si>
  <si>
    <t>ค่าวัสดุอุปกรณ์งานพิธี (โบว์ดึง เนื้อฟาง, โบว์ผีเสื้อเนื้อฝาง)</t>
  </si>
  <si>
    <t>ร้านป้าศรีไลดอกไม้สด</t>
  </si>
  <si>
    <t>ค่าวัสดุอุปกรณ์งานพิธี (พวงมาลัยมะลิ, มะลิคล้องคอ, ดอกไม้ต่างๆ, โอเอซิส)</t>
  </si>
  <si>
    <t>ค่าของดำหัว (น้ำหอมในรถยนต์, สเปรย์ไล่ยุง, น้ำผึ้ง, บ๊วยกวน, แยมสตอเบอร์รี่)</t>
  </si>
  <si>
    <t>ค่าของดำหัว (สมุนไพรแปรรูป, ชาเขียว, ชาแดง, งาดำคั่ว, สเปรย์ไล่ยุง, น้ำผึ้ง, แยมสตอเบอร์รี่)</t>
  </si>
  <si>
    <t>Karenni Social Welfare &amp; Development Center</t>
  </si>
  <si>
    <t>จ้างเหมาบริการเช่าห้องประชุม</t>
  </si>
  <si>
    <t>ธนโชติคอร์ท</t>
  </si>
  <si>
    <t>จ้างเหมาบริการรถตู้ พร้อมน้ำมันเชื้อเพลิง</t>
  </si>
  <si>
    <t>จ้างเหมาบริการล่ามแปลภาษา (ไทย-อังกฤษ-เมียนมา)</t>
  </si>
  <si>
    <t>จ้างเหมาบริการมัคคุเทศก์ท้องถิ่น</t>
  </si>
  <si>
    <t>ค่ายาสามัญประจำบ้าน 15 รายการ</t>
  </si>
  <si>
    <t>THE SEED</t>
  </si>
  <si>
    <t>ค่าของที่ระลึก (กระเป๋าใส่ laptop)</t>
  </si>
  <si>
    <t>ค่าน้ำมันเชื้อเพลิง สำหรับรถยนต์ นค 2046 เชียงใหม่ เดือน พฤษภาคม 2568</t>
  </si>
  <si>
    <t>Mr.Onchanh Anouluck</t>
  </si>
  <si>
    <t>จ้างเหมาบริการรถตู้พร้อมน้ำมันเชื้อเพลิง (25/3/2568 อุดรธานี-เวียงจันทร์) (26-27/3/2568 เดินทางในเวียงจันทร์) (29/3/2568 เวียงจันทร์-อุดรธานี)</t>
  </si>
  <si>
    <t>Mr.Phomma Vanaboupha</t>
  </si>
  <si>
    <t>Mr.Nak Vorrachit</t>
  </si>
  <si>
    <t>จ้างเหมาบริการรถบัส (27-3-2568 รับจากสถานีรถไฟ-museum-night market-mahena HTL) (28-3-2568 mahena HTL-สถานีรถไฟสิบสองปันนา)</t>
  </si>
  <si>
    <t>ค่าของที่ระลึก (ตุ๊กตาช้างเซรามิก, แก้วน้ำสแตนเลส, พวงกุญแจ, กระเป๋าผ้า)</t>
  </si>
  <si>
    <t>ค่าน้ำดื่ม ขนาด 20 ลิตร เดือน พฤษภาคม 2568</t>
  </si>
  <si>
    <t>จ้างเหมาบริการตกแต่งซุ้มถ่ายรูป สำหรับบัณฑิต ขนาด 4 x 2.5 เมตร ติดตั้งพร้อมจัดเก็บ</t>
  </si>
  <si>
    <t>ค่าช่อดอกไม้สด</t>
  </si>
  <si>
    <t>จ้างเหมาบริการเช่าเต็นท์โดมสีขาว ขนาด 4 x 8 เมตร ติดตั้งพร้อมจัดเก็บ</t>
  </si>
  <si>
    <t>จ้างเหมาบริการเช่าโต๊ะ เก้าอี้สีขาว พร้อมผ้าคลุม (1 ชุด ประกอบด้วย โต๊ะทรงกลมพร้อมผ้าปู โต๊ะ 1 ตัว และเก้าอี้ 10 ตัว) ติดตั้งพร้อมจัดเก็บ</t>
  </si>
  <si>
    <t>จ้างเหมาบริการออกแบบและจัดทำโปสเตอร์ประชาสัมพันธ์โครงการ</t>
  </si>
  <si>
    <t>เครื่องคอมพิวเตอร์สำหรับประมวลผล CPU Intel i5-14400F MB H610M-S DDR4 MSI PRO Ram DDR4 32GB GPU RTX4060TI/8GB GIGABYTE Windrorce (OC/D6) PSU 750w GIGBYTE P750BS 80+Bronze Case ATX CASE Cold cool case ce4 black ID-cooling FX 240 INF ARGB</t>
  </si>
  <si>
    <t>เครื่องคอมพิวเตอร์ All in One สำหรับประมวลผล ยี่ห้อ Lenovo รุ่น IdeaCentre 24IRH9</t>
  </si>
  <si>
    <t>ค่าวัสดุอุปกรณ์จัดกิจกรรม -ร่มกระดาษ, สีอะคริลิค, จานสี, แปรงทาสี, เสื่อพารา, แปรงพลาสติก</t>
  </si>
  <si>
    <t>ค่าวัสดุอุปกรณ์จัดกิจกรรม -แก้วน้ำพลาสติก, น้ำแข็งหลอด</t>
  </si>
  <si>
    <t>ค่าวัสดุอุปกรณ์จัดกิจกรรม -ถ้วย, จาน, กะละมัง</t>
  </si>
  <si>
    <t>ค่าวัสดุอุปกรณ์จัดกิจกรรม -ถ้วย, ชาม, ชุดช้อนส้อม, จาน, กะละมัง, ฟองน้ำขัดหม้อ, น้ำยาล้างจาน</t>
  </si>
  <si>
    <t>ค่าวัสดุอุปกรณ์จัดกิจกรรม -น้ำ, มะละกอ</t>
  </si>
  <si>
    <t>ค่าวัสดุอุปกรณ์จัดกิจกรรม -แก๊สกระป๋อง, กระเทียม, ถุงขยะ, มะเขือ, มะนาว, พริก, ปีกไก่ ฯลฯ</t>
  </si>
  <si>
    <t>ค่าวัสดุอุปกรณ์จัดกิจกรรม -พริกแกง, กะทิ, น้ำมันพืช, น้ำปลา</t>
  </si>
  <si>
    <t>ค่าวัสดุอุปกรณ์จัดกิจกรรม -มะนาว, เห็ด, ข้าว, ไก่, น้ำมัน, มะเขือเทศ, กระเทียม, พริก, ถั่ว ฯลฯ</t>
  </si>
  <si>
    <t>ค่าวัสดุอุปกรณ์จัดกิจกรรม -ขนม น้ำ</t>
  </si>
  <si>
    <t>ค่าวัสดุอุปกรณ์จัดกิจกรรม -พวงกุญแจ, ถุง, บอล</t>
  </si>
  <si>
    <t>ค่าวัสดุอุปกรณ์จัดกิจกรรม -ขนม</t>
  </si>
  <si>
    <t>ค่าวัสดุอุปกรณ์จัดกิจกรรม -ชุดเครื่องเขียน, สมุด, ดินสอ, ปากกา</t>
  </si>
  <si>
    <t>ค่าวัสดุอุปกรณ์จัดกิจกรรม -เทปกาว, ดินสอดำ, ฟิวเจอร์บอร์ด, กระดาษโปสเตอร์, ดินน้ำมัน, สีเทียน, กาวแท่ง, ปากกาเคมี</t>
  </si>
  <si>
    <t>ค่าวัสดุอุปกรณ์จัดกิจกรรม -ริบบิ้นม้วน, กรรไกร</t>
  </si>
  <si>
    <t>ค่าวัสดุอุปกรณ์จัดกิจกรรม -กระดาษว่าว, กระดาษบรุ๊ฟ, กรรไกร</t>
  </si>
  <si>
    <t>ค่าวัสดุอุปกรณ์จัดกิจกรรม -พู่กันจีน, กระดาษว่าว, เชือกขาว, หมึกจีน, กรรไกร, กระดาษวาดเขียน</t>
  </si>
  <si>
    <t>ค่าวัสดุอุปกรณ์จัดกิจกรรม -สติ๊กเกอร์ ขาวเงา</t>
  </si>
  <si>
    <t>ค่าวัสดุอุปกรณ์จัดกิจกรรม -ยางลบ, ปากกา, สมุด</t>
  </si>
  <si>
    <t>ค่าวัสดุอุปกรณ์จัดกิจกรรม -แฟ้มกระดุม</t>
  </si>
  <si>
    <t xml:space="preserve">จ้างเหมาบริการสี่ล้อรับจ้าง พร้อมน้ำมันเชื้อเพลิง </t>
  </si>
  <si>
    <t>จ้างเหมาบริการปริ้นเอกสาร</t>
  </si>
  <si>
    <t>ร้านล้านนาพริ้นท์</t>
  </si>
  <si>
    <t>จ้างเหมาบริการปริ้นเอกสารสี</t>
  </si>
  <si>
    <t>งานจ้างเหมาบริการจัดนิทรรศการ -ออกแบบและจัดพิมพ์รูป โปสการ์ด โบชัวร์ แผนที่ จัดทำโครงสร้าง วัสดุที่ใช้ในการติดตั้งรูปภาพ</t>
  </si>
  <si>
    <t>ค่าน้ำดื่ม ขนาด 20 ลิตร เดือน เมษายน 2568</t>
  </si>
  <si>
    <t>งานจ้างเหมาบริการออกแบบโปสเตอร์ประชาสัมพันธ์</t>
  </si>
  <si>
    <t>งานจ้างเหมาบริการจัดพิมพ์โปสเตอร์ประชาสัมพันธ์ -กระดาษอาร์ตมัน 260g</t>
  </si>
  <si>
    <t>เครื่องโปรเจคเตอร์ ระบบ 3 แอลซีดี ขนาดไม่ต่ำกว่า 36000 ลูเมน ยี่ห้อ Epson รุ่น EB-X51</t>
  </si>
  <si>
    <t>เครื่องคอมพิวเตอร์ All in One สำหรับปรมวลผล ยี่ห้อ Lenovo รุ่น IdeaCentre24IRH9</t>
  </si>
  <si>
    <t>งานจ้างเหมาบริการเช่าห้องประชุม จัดที่นั่งแบบ U Shape 19-20 ที่นั่ง - เครื่อง Projector, Wi-fi, ปลั๊กราง, กระดาน Flip Chart Whiteboard วันที่ 11 มีนาคม 2568</t>
  </si>
  <si>
    <t>งานจ้างเหมาบริการเช่าห้องประชุม จัดที่นั่งแบบ U Shape 19-20 ที่นั่ง - เครื่อง Projector, Wi-fi, ปลั๊กราง, กระดาน Flip Chart Whiteboard วันที่ 10 มีนาคม 2568</t>
  </si>
  <si>
    <t>งานจ้างเหมาบริการอุปกรณ์เครื่องเสียง เวที และระบบไฟ -เวที ขนาด 8.4 x 3.6 ม. สูง 70 ซม. -Backdrop ด้านหลังเวที สูง 4 ม. กว้าง 7 ม. -ไฟหิ่งห้อย 1,000 ม. -ไฟปิงปอง 160 ม.</t>
  </si>
  <si>
    <t>งานจ้างเหมาบริการตกแต่งซุ้มดอกไม้ ขนาด 2.6 x 2.6 เมตร</t>
  </si>
  <si>
    <t>งานจ้างเหมาบริการเช่าเครื่องเสียง -ชุดลำโพงขนาดกลาง 2 ตัว -ไมโครโฟนไร้สาย 2 ชุด -ไมโครโฟนมีสาย 2 ชุด -ชุดควบคุมเครื่องเสียง 1 ชุด</t>
  </si>
  <si>
    <t>งานจ้างเหมาบริการตกแต่งสถานที่ ตกแต่งโต๊ะวางของขวัญ -ลูกโป่งฟรอยด์ตีมครีสมาสต์/ปีใหม่ -ลูกโป่งยางหลากสี -ไฟประดับ -ผ้าสีดำบังฉากหลังเวที</t>
  </si>
  <si>
    <t>ค่าวัสดุอุปกรณ์ในการแข่งกีฬา (แก้ว, กระดาษทิชชู่, ลูกบอลสูบลม, ฟองน้ำ, ลูกโป่ง, ของเล่นคละแบบ, เชือกฟาง, ทิชชู่เปียก, กระดาษห่อของขวัญ, เทปผ้า, ถังปูน, เทปกาว, ถ่านกระดุม, เทปใส, ยางวง, ตะหลิวฯลฯ)</t>
  </si>
  <si>
    <t>ค่าปากกาเจล</t>
  </si>
  <si>
    <t>ค่าริบบิ้นผ้าซาติน สีขาว ขนาด 2 ซม.</t>
  </si>
  <si>
    <t>ค่าเทปผ้า ขนาด 1.5x2 หลา</t>
  </si>
  <si>
    <t>ค่าฆ้อนเป่าลม</t>
  </si>
  <si>
    <t>ค่าไก่โอ๊ก</t>
  </si>
  <si>
    <t>นางสาวสิตานันท์ สุวรรณศิลป์</t>
  </si>
  <si>
    <t>จ้างเหมาบริการผู้ช่วยบรรณาธิการจัดทำหนังสือฯ -รวบรวมบทความ พิสูจน์อักษร ตรวจสอบความถูกต้องทางด้านวิชาการ</t>
  </si>
  <si>
    <t>ค่าพัดลมดูดอากาศ ขนาด 10 นิ้ว ยี่ห้อ Mitsubishi รุ่น EX-25SKC7T</t>
  </si>
  <si>
    <t>จ้างเหมาบริการตรวจเช็คซ่อมแซมและบำรุงรักษา</t>
  </si>
  <si>
    <t>จ้างเหมาบริการเปลี่ยนหลอดไฟหน้า</t>
  </si>
  <si>
    <t>จ้างเหมาบริการเปลี่ยนยางกันกระชาก</t>
  </si>
  <si>
    <t>จ้างเหมาบริการเปลี่ยนสเตอร์หลัง</t>
  </si>
  <si>
    <t>จ้างเหมาบริการเปลี่ยนสเตอร์หน้า</t>
  </si>
  <si>
    <t>จ้างเหมาบริการเปลี่ยนโซ</t>
  </si>
  <si>
    <t>จ้างเหมาบริการเปลี่ยนยางรองขอบ 17"</t>
  </si>
  <si>
    <t>จ้างเหมาบริการเปลี่ยนยางในหลัง</t>
  </si>
  <si>
    <t>จ้างเหมาบริการเปลี่ยนยางนอกหลัง</t>
  </si>
  <si>
    <t>จ้างเหมาบริการเปลี่ยนผ้าเบรค</t>
  </si>
  <si>
    <t>จ้างเหมาบริการเปลี่ยนแหวนรอง</t>
  </si>
  <si>
    <t>จ้างเหมาบริการเปลี่ยนน้ำมันเครื่อง</t>
  </si>
  <si>
    <t>จ้างเหมาบริการตรวจเช็คช่วงล่างซ่อมแซมและบำรุงรักษา</t>
  </si>
  <si>
    <t>จ้างเหมาบริการเปลี่ยนขาไก่พวงมาลัย</t>
  </si>
  <si>
    <t>จ้างเหมาบริการเปลี่ยนกล้องยาพวงมาลัย</t>
  </si>
  <si>
    <t>จ้างเหมาบริการเปลี่ยนลูกหมากคันซักนอก</t>
  </si>
  <si>
    <t>จ้างเหมาบริการเปลี่ยนลูกหมากคันซักใน</t>
  </si>
  <si>
    <t>จ้างเหมาบริการเปลี่ยนลูกหมากปีกนกล่าง</t>
  </si>
  <si>
    <t>จ้างเหมาบริการเปลี่ยนลูกหมากปีกนกบน</t>
  </si>
  <si>
    <t>จ้างเหมาบริการเจียรจานเบรคหน้า</t>
  </si>
  <si>
    <t>จ้างเหมาบริการเปลี่ยนดิสเบรคหน้า</t>
  </si>
  <si>
    <t>ค่าน้ำมันเชื้อเพลิง Gasohol 95 ปริมาณ 2.980L</t>
  </si>
  <si>
    <t>บริษัท โฮม โปรดักส์ เซ็นเตอร์ จำกัด</t>
  </si>
  <si>
    <t>ค่าท่อสีฟ้า ชั้นคุณภาพ 13.5 ชั้น ขนาด 3 นิ้ว ความยาว 4 เมตร</t>
  </si>
  <si>
    <t>บริษัท สยามโกลบอลเฮ้าส์ จำกัด</t>
  </si>
  <si>
    <t>ค่าวัสดุก่อสร้าง จำนวน 14 รายการ</t>
  </si>
  <si>
    <t>บริษัท ชิชาง คอมพิวเตอร์(ประเทศไทย) จำกัด</t>
  </si>
  <si>
    <t>ค่าเครื่องสแกนด้วยระบบใบหน้า บันทึกเวลาเข้าออกงาน พร้อมอุปกรณ์การติดตั้งและค่าติดตั้ง งานติดตั้งระบบ Face scan ย้ายจุด</t>
  </si>
  <si>
    <t>ค่าเครื่องคอมพิวเตอร์ All in One สำหรับงานประมวลผล ยี่ห้อ Lenovo รุ่น IdeaCentre 24IRH9</t>
  </si>
  <si>
    <t>ค่าจ้างเหมาบริการเช่าเครื่องถ่ายเอกสาร เดือน มิถุนายน 2568</t>
  </si>
  <si>
    <t>วันที่ 1 มิถุนายน 2568 ถึง 30 มิถุนายน 2568</t>
  </si>
  <si>
    <t>สรุปผลการดำเนินงานจัดซื้อจัดจ้าง ในรอบเดือน มิถุนายน 2568</t>
  </si>
  <si>
    <t>จ้างเหมาบริการเครื่องถ่ายเอกสารส่วนเกินรายเดือนของงานบริหารทั่วไป งานนโยบายและแผน งานการเงิน การคลังและพัสดุ เดือน มิถุนายน 2568</t>
  </si>
  <si>
    <t>จ้างเหมาบริการเครื่องถ่ายเอกสารส่วนเกินรายเดือนของงานบริหารทั่วไป งานนโยบายและแผน งานการเงิน การคลังและพัสดุ เดือน พฤษภาคม 2568</t>
  </si>
  <si>
    <t>Ms.Khin Shwe Oo MF177815</t>
  </si>
  <si>
    <t>จ้างเหมาบริการล่ามแปลภาษา ไทย-อังกฤษ</t>
  </si>
  <si>
    <r>
      <t>จ้างเหมาบริการล่ามแปลภาษา ไทย-อังกฤษ</t>
    </r>
    <r>
      <rPr>
        <sz val="16"/>
        <color rgb="FFFF0000"/>
        <rFont val="TH SarabunPSK"/>
        <family val="2"/>
      </rPr>
      <t/>
    </r>
  </si>
  <si>
    <t>จ้างเหมาบริการรถท้องถิ่น ไป-กลับ (ที่พัก - สถานีเกษตรหลวงอินทนนท์ - ป่าชุมชน - พื้นที่ปลูกข้าวและทำการเกษตรของชุมชน) จำนวน 3 คัน หมายเลขทะเบียน ยข 537 ชม, ยข 9837 ชม, ขน 3541 ลพ</t>
  </si>
  <si>
    <t>จ้างเหมาบริการไกด์ท้องถิ่นของหมู่บ้าน</t>
  </si>
  <si>
    <r>
      <t>จ้างเหมาบริการรถตู้พร้อมคนขับ ไป-กลับ (คณะสังคมศาสตร์ มช. - บ้านแม่กลางหลวง ต.บ้านหลวง อ.จอมทอง จ.เชียงใหม่) หมายเลขทะเบียน นจ 3014 เชียงใหม่</t>
    </r>
    <r>
      <rPr>
        <sz val="16"/>
        <color rgb="FFFF0000"/>
        <rFont val="TH SarabunPSK"/>
        <family val="2"/>
      </rPr>
      <t/>
    </r>
  </si>
  <si>
    <r>
      <t>จ้างเหมาบริการรถตู้พร้อมคนขับ ไป-กลับ (คณะสังคมศาสตร์ มช. - บ้านแม่กลางหลวง ต.บ้านหลวง อ.จอมทอง จ.เชียงใหม่) หมายเลขทะเบียน 30-3029 เชียงใหม่</t>
    </r>
    <r>
      <rPr>
        <sz val="16"/>
        <color rgb="FFFF0000"/>
        <rFont val="TH SarabunPSK"/>
        <family val="2"/>
      </rPr>
      <t/>
    </r>
  </si>
  <si>
    <r>
      <t>จ้างเหมาบริการรถตู้พร้อมคนขับ ไป-กลับ (คณะสังคมศาสตร์ มช. - บ้านแม่กลางหลวง ต.บ้านหลวง อ.จอมทอง จ.เชียงใหม่) หมายเลขทะเบียน นจ 4721 เชียงใหม่</t>
    </r>
    <r>
      <rPr>
        <sz val="16"/>
        <color rgb="FFFF0000"/>
        <rFont val="TH SarabunPSK"/>
        <family val="2"/>
      </rPr>
      <t/>
    </r>
  </si>
  <si>
    <t>จ้างเหมาบริการรถตู้พร้อมคนขับ ไป-กลับ (คณะสังคมศาสตร์ มช. - บ้านแม่กลางหลวง ต.บ้านหลวง อ.จอมทอง จ.เชียงใหม่) หมายเลขทะเบียน นจ 4913 เชียงใหม่</t>
  </si>
  <si>
    <r>
      <t>ค่าน้ำมันเชื้อเพลิง Diesel สำหรับรถยนต์ทะเบียน นจ 3014 เชียงใหม่</t>
    </r>
    <r>
      <rPr>
        <sz val="16"/>
        <color rgb="FFFF0000"/>
        <rFont val="TH SarabunPSK"/>
        <family val="2"/>
      </rPr>
      <t/>
    </r>
  </si>
  <si>
    <r>
      <t>ค่าน้ำมันเชื้อเพลิง Diesel สำหรับรถยนต์ทะเบียน 30-3029 เชียงใหม่</t>
    </r>
    <r>
      <rPr>
        <sz val="16"/>
        <color rgb="FFFF0000"/>
        <rFont val="TH SarabunPSK"/>
        <family val="2"/>
      </rPr>
      <t/>
    </r>
  </si>
  <si>
    <r>
      <t>ค่าน้ำมันเชื้อเพลิง Diesel สำหรับรถยนต์ทะเบียน นจ 4721 เชียงใหม่</t>
    </r>
    <r>
      <rPr>
        <sz val="16"/>
        <color rgb="FFFF0000"/>
        <rFont val="TH SarabunPSK"/>
        <family val="2"/>
      </rPr>
      <t/>
    </r>
  </si>
  <si>
    <r>
      <t>ค่าน้ำมันเชื้อเพลิง Diesel สำหรับรถยนต์ทะเบียน นง 4913 เชียงใหม่</t>
    </r>
    <r>
      <rPr>
        <sz val="16"/>
        <color rgb="FFFF0000"/>
        <rFont val="TH SarabunPSK"/>
        <family val="2"/>
      </rPr>
      <t/>
    </r>
  </si>
  <si>
    <t>จ้างเหมาบริการเครื่องพิมพ์เอกสารของงานบริการการศึกษาและพัฒนาคุณภาพนักศึกษา และงานบริหารงานวิจัย บริการวิชาการและวิเทศสัมพันธ์ เดือน มิถุนายน 2568</t>
  </si>
  <si>
    <t>จ้างเหมาบริการเครื่องพิมพ์เอกสารของภาควิชาสังคมศาสตร์กับการพัฒนา เดือน มิถุนายน 2568</t>
  </si>
  <si>
    <t>จ้างเหมาบริการเครื่องพิมพ์เอกสารของภาควิชาสังคมศาสตร์กับการพัฒนา เดือน พฤษภาคม 2568</t>
  </si>
  <si>
    <t>จ้างเหมาบริการเครื่องพิมพ์เอกสารของงานบริการการศึกษาและพัฒนาคุณภาพนักศึกษา และงานบริหารงานวิจัย บริการวิชาการและวิเทศสัมพันธ์ เดือน พฤษภาคม 2568</t>
  </si>
  <si>
    <t>ค่าน้ำดื่ม ถังขาว ขนาด 20 ลิตร เดือน มิถุนายน 2568</t>
  </si>
  <si>
    <t>จ้างเหมาบริการเครื่องพิมพ์เอกสารส่วนเกินรายเดือนของภาควิชาภูมิศาสตร์ เดือน พฤษภาคม 2568</t>
  </si>
  <si>
    <t>จ้างเหมาบริการถ่ายเอกสาร เดือน กรกฎาคม 2568</t>
  </si>
  <si>
    <r>
      <t>จ้างเหมาบริการรถตู้พร้อมคนขับ ไป-กลับ (คณะสังคมศาสตร์ มช. - อ.แม่สอด จ.ตาก) หมายเลขทะเบียน นจ 4721 เชียงใหม่</t>
    </r>
    <r>
      <rPr>
        <sz val="16"/>
        <color rgb="FFFF0000"/>
        <rFont val="TH SarabunPSK"/>
        <family val="2"/>
      </rPr>
      <t/>
    </r>
  </si>
  <si>
    <r>
      <t>จ้างเหมาบริการรถตู้พร้อมคนขับ ไป-กลับ (คณะสังคมศาสตร์ มช. - อ.แม่สอด จ.ตาก) หมายเลขทะเบียน นง 4913 เชียงใหม่</t>
    </r>
    <r>
      <rPr>
        <sz val="16"/>
        <color rgb="FFFF0000"/>
        <rFont val="TH SarabunPSK"/>
        <family val="2"/>
      </rPr>
      <t/>
    </r>
  </si>
  <si>
    <t>ค่าน้ำมันเชื้อเพลิง Diesel สำหรับรถยนต์ทะเบียน นจ 4721 เชียงใหม่</t>
  </si>
  <si>
    <t>ค่าน้ำมันเชื้อเพลิง Diesel สำหรับรถยนต์ทะเบียน นง 4913 เชียงใหม่</t>
  </si>
  <si>
    <t>ค่าของที่ระลึก</t>
  </si>
  <si>
    <t>จ้างเหมาซ่อมแซม รถบรรทุก 6 ล้อ เลขทะเบียน 40-0411 เชียงใหม่</t>
  </si>
  <si>
    <t>จ้างเหมาทำและติดตั้งสติกเกอร์ฝ้าบริเวณห้องสมุดคณะสังคมศาสตร์</t>
  </si>
  <si>
    <t>ผ้าม่านม้วน ขนาด 1.56*2.00 ม. สีขาวครีม #RF2913</t>
  </si>
  <si>
    <t>จ้างเหมาปรับปรุงเปลี่ยนป้าย คณะสังคมศาสตร์ วัสดุไม้เนื้อแข็ง ขนาด 1.5 นิ้ว ยาว 2 เมตร จำนวน 2 แผ่น ฉลุตัวหนังสือนูนต่ำ ทีสี พร้อมติดตั้งและทำสีโครงเหล็กป้ายเดิม</t>
  </si>
  <si>
    <t>จ้างเหมาจัดทำและตั้งศาลเจ้าที่ของคณะสังคมศาสตร์ ปรับพื้นที่และเทพื้นคอนกรีตลานเจ้าที่พร้อมติดตั้งศาลเจ้าที่และปรับทัศนียภาพและทำความสะอาดโดยรอบพื้นที่ตั้งศาล</t>
  </si>
  <si>
    <t>บริษัท คอมเซเว่น จำกัด (มหาชน)</t>
  </si>
  <si>
    <t>เครื่องคอมพิวเตอร์แท็บแล็ตพร้อมปากกา ยี่ห้อ Apple iPad Pro 11 -inch Wi-Fi 256 GB ปากกาไอแพด Apple Pencil Pro</t>
  </si>
  <si>
    <t>จ้างเหมาบริการจัดทำกระเป๋าผ้าสปันบอนด์ ขนาด 35 x 25 นิ้ว - สกรีนโลโก้คณะสังคมศาสตร์ 1 สี 1 ด้าน</t>
  </si>
  <si>
    <t>ค่าวัสดุอุปกรณ์สำหรับจัดกิจกรรม (สมุดโน๊ต, ชุดดินสอกด, เทปลบคำผิด, ชุดเครื่องเขียน, ปากกาเน้นข้อความ)</t>
  </si>
  <si>
    <t>ค่าวัสดุอุปกรณ์สำหรับจัดกิจกรรม (ชุดดินสอกด, กรรไกร, ปากกาลูกลื่น, ชุดเครื่องเย็บ, ปากกาเน้นข้อความ)</t>
  </si>
  <si>
    <t>เครื่องคิดเลข 12 หลัก</t>
  </si>
  <si>
    <r>
      <t xml:space="preserve">ค่าน้ำมัน Diesel ฿44.69, 57.950L </t>
    </r>
    <r>
      <rPr>
        <sz val="16"/>
        <color rgb="FF000000"/>
        <rFont val="TH SarabunPSK"/>
        <family val="2"/>
      </rPr>
      <t>สำหรับรถยนต์ นค 2047 เชียงใหม่</t>
    </r>
  </si>
  <si>
    <r>
      <t>จ้างเหมาบริการออกแบบสื่อประชาสัมพันธ์ รูปแบบไฟล์ JPEG อัตราส่วน 4 : 3</t>
    </r>
    <r>
      <rPr>
        <sz val="16"/>
        <color rgb="FFFF0000"/>
        <rFont val="TH SarabunPSK"/>
        <family val="2"/>
      </rPr>
      <t/>
    </r>
  </si>
  <si>
    <r>
      <t>จ้างเหมาบริการออกแบบสื่อประชาสัมพันธ์ รูปแบบไฟล์ JPEG อัตราส่วน 2 : 1</t>
    </r>
    <r>
      <rPr>
        <sz val="16"/>
        <color rgb="FFFF0000"/>
        <rFont val="TH SarabunPSK"/>
        <family val="2"/>
      </rPr>
      <t/>
    </r>
  </si>
  <si>
    <t>จ้างเหมาบริการออกแบบสื่อประชาสัมพันธ์ รูปแบบไฟล์ JPEG อัตราส่วน 1 : 1</t>
  </si>
  <si>
    <r>
      <t>จ้างเหมาบริการฉายภาพยนตร์และค่าลิขสิทธิ์ฉายหนังเรื่อง BLUE ISLAND, CONTEMPORARY THAI POLITICAL TRILOGY, PARADOX DEMOCRACY</t>
    </r>
    <r>
      <rPr>
        <sz val="16"/>
        <color rgb="FFFF0000"/>
        <rFont val="TH SarabunPSK"/>
        <family val="2"/>
      </rPr>
      <t/>
    </r>
  </si>
  <si>
    <t>จ้างเหมาบริการฉายภาพยนตร์และค่าลิขสิทธิ์ฉายหนังเรื่อง BLUE ISLAND, CONTEMPORARY THAI POLITICAL TRILOGY, PARADOX DEMOCRACY</t>
  </si>
  <si>
    <r>
      <t>จ้างเหมาบริการฉายภาพยนตร์และค่าลิขสิทธิ์ฉายหนังเรื่อง เชคสเปียร์ต้องตาย และ คนกราบหมา</t>
    </r>
    <r>
      <rPr>
        <sz val="16"/>
        <color rgb="FFFF0000"/>
        <rFont val="TH SarabunPSK"/>
        <family val="2"/>
      </rPr>
      <t/>
    </r>
  </si>
  <si>
    <r>
      <t>จ้างเหมาบริการฉายภาพยนตร์และค่าลิขสิทธิ์ฉายหนังเรื่อง Saint Omer</t>
    </r>
    <r>
      <rPr>
        <sz val="16"/>
        <color rgb="FFFF0000"/>
        <rFont val="TH SarabunPSK"/>
        <family val="2"/>
      </rPr>
      <t/>
    </r>
  </si>
  <si>
    <r>
      <t>จ้างเหมาบริการจัดทำของที่ระลึก -จานรองแก้วยางหยอด</t>
    </r>
    <r>
      <rPr>
        <sz val="16"/>
        <color rgb="FFFF0000"/>
        <rFont val="TH SarabunPSK"/>
        <family val="2"/>
      </rPr>
      <t/>
    </r>
  </si>
  <si>
    <r>
      <t>ค่าวัสดุสำนักงาน (ริบบิ้นผ้าซาติน, ปากกาเจล)</t>
    </r>
    <r>
      <rPr>
        <sz val="16"/>
        <color rgb="FFFF0000"/>
        <rFont val="TH SarabunPSK"/>
        <family val="2"/>
      </rPr>
      <t/>
    </r>
  </si>
  <si>
    <t>ค่าวัสดุสำนักงาน (กระดาษบรุ๊ฟ, เทปผ้า 36 มม. x 8 หลา)</t>
  </si>
  <si>
    <t>ค่าวัสดุสำนักงาน (ป้ายชื่อพร้อมคลิปแนวนอน)</t>
  </si>
  <si>
    <r>
      <t>จ้างเหมาบริการปริ้นสี A4</t>
    </r>
    <r>
      <rPr>
        <sz val="16"/>
        <color rgb="FFFF0000"/>
        <rFont val="TH SarabunPSK"/>
        <family val="2"/>
      </rPr>
      <t/>
    </r>
  </si>
  <si>
    <t>จ้างเหมาบริการปริ้นกระดาษแข็ง A4 -ปริ้นสี A4</t>
  </si>
  <si>
    <r>
      <t>จ้างเหมาบริการจัดทำรูปเล่มหนังสือ</t>
    </r>
    <r>
      <rPr>
        <sz val="16"/>
        <color rgb="FFFF0000"/>
        <rFont val="TH SarabunPSK"/>
        <family val="2"/>
      </rPr>
      <t/>
    </r>
  </si>
  <si>
    <r>
      <t>ค่าน้ำมันเชื้อเพลิง Diesel สำหรับรถยนต์ทะเบียน 30-7658 เชียงใหม่</t>
    </r>
    <r>
      <rPr>
        <sz val="16"/>
        <color rgb="FFFF0000"/>
        <rFont val="TH SarabunPSK"/>
        <family val="2"/>
      </rPr>
      <t/>
    </r>
  </si>
  <si>
    <t>ค่าน้ำมันเชื้อเพลิง Diesel สำหรับรถยนต์ทะเบียน 30-7658 เชียงใหม่</t>
  </si>
  <si>
    <t>จ้างเหมาบริการรถตู้พร้อมคนขับ ไป-กลับ (คณะสังคมศาสตร์ มช. - จังหวัดพิษณุโลก) หมายเลขทะเบียน 30-7658 เชียงใหม่</t>
  </si>
  <si>
    <t>จ้างเหมาบริการจัดทำวารสารสตรีนิยมไทย : จุดยืน ปีที่ 11 ฉบับที่ 2/2567</t>
  </si>
  <si>
    <t>เมจิกเทป 810, 3/4" 18 มม. x 33 ม.</t>
  </si>
  <si>
    <t>ยางลบ</t>
  </si>
  <si>
    <t>ลวดเย็บกระดาษ เบอร์ 10-1</t>
  </si>
  <si>
    <t>เครื่องเจาะกระดาษ</t>
  </si>
  <si>
    <t>ลวดเสียบสี</t>
  </si>
  <si>
    <t>กรรไกร ขนาด 8 นิ้ว</t>
  </si>
  <si>
    <t>หมึกเติมแท่นประทับ (สีน้ำเงิน,สีแดง)</t>
  </si>
  <si>
    <t>แท่นประทับ (สีน้ำเงิน,สีแดง)</t>
  </si>
  <si>
    <t>กระดาษโน๊ตกาว 60 แผ่น</t>
  </si>
  <si>
    <t>กระดาษโน๊ตกาว 100 แผ่น</t>
  </si>
  <si>
    <t>กรรไกรซิกแซก</t>
  </si>
  <si>
    <t>กระดาษกาวสองหน้าขอบหยัก 24 มม. x 10 หลา</t>
  </si>
  <si>
    <t>คลิปสีหางยาง ขนาด 19 มม.</t>
  </si>
  <si>
    <t>ลวดเสียบกระดาษ</t>
  </si>
  <si>
    <t>กระดิ่ง</t>
  </si>
  <si>
    <t>เครื่องเย็บกระดาษ</t>
  </si>
  <si>
    <t>ดินสอ 2B</t>
  </si>
  <si>
    <t>มีดคัตเตอร์</t>
  </si>
  <si>
    <t>เทปใส ขนาด 24 มม.</t>
  </si>
  <si>
    <t>เทปผ้า ขนาด 3 นิ้ว</t>
  </si>
  <si>
    <t>เทปผ้า ขนาด 2 นิ้ว</t>
  </si>
  <si>
    <t>เครื่องเหลาดินสอ</t>
  </si>
  <si>
    <t>ปากกาหมึกน้ำมัน สีน้ำเงิน</t>
  </si>
  <si>
    <t>ปากกาหมึกเจล</t>
  </si>
  <si>
    <t>ซองขาว</t>
  </si>
  <si>
    <t>แท่นตัดเทป</t>
  </si>
  <si>
    <t>แท่นป้ายตั้งโต๊ะ แนวนอน ขนาด A5</t>
  </si>
  <si>
    <t>แผ่นยางรองตัด ขนาด A3</t>
  </si>
  <si>
    <t>กล่องใส่ของ พลาสติก 6 ช่อง</t>
  </si>
  <si>
    <t>กล่องใส่ของ พลาสติก 1 ช่อง</t>
  </si>
  <si>
    <t>ปลั๊กไฟ 4 ช่อง 2 USB แยกสวิตซ์ ความยาว 5 เมตร</t>
  </si>
  <si>
    <t>กระดานไวท์บอร์ด ขนาด 80 x 120 ซม.</t>
  </si>
  <si>
    <t>เบาะรองนั่ง ขนาด 45 x 45 ซม. (ไม่มีปลอกหุ้ม)</t>
  </si>
  <si>
    <t>จานรองแก้ว ขนาด 10 ซม.</t>
  </si>
  <si>
    <t>น้ำยาล้างจาน 3.8 ลิตร</t>
  </si>
  <si>
    <t>กระดาษชำระม้วนใหญ่2 ชั้น 300 เมตร</t>
  </si>
  <si>
    <t>จ้างเหมาบริการรถตู้พร้อมคนขับ ไป-กลับ (คณะสังคมศาสตร์ มช. - ชุมชนบ้านห้วยอีค่าง ต.แม่วิน อ.แม่วาง จ.เชียงใหม่) หมายเลขทะเบียน นจ 3007 เชียงใหม่</t>
  </si>
  <si>
    <t>จ้างเหมาบริการรถตู้พร้อมคนขับ ไป-กลับ (คณะสังคมศาสตร์ มช. - ชุมชนบ้านห้วยอีค่าง ต.แม่วิน อ.แม่วาง จ.เชียงใหม่) หมายเลขทะเบียน นจ 2114 เชียงใหม่</t>
  </si>
  <si>
    <r>
      <t>ค่าน้ำมันเชื้อเพลิง Diesel สำหรับรถยนต์ทะเบียน นจ 2114 เชียงใหม่</t>
    </r>
    <r>
      <rPr>
        <sz val="16"/>
        <color rgb="FFFF0000"/>
        <rFont val="TH SarabunPSK"/>
        <family val="2"/>
      </rPr>
      <t/>
    </r>
  </si>
  <si>
    <r>
      <t>ค่าน้ำมันเชื้อเพลิง Diesel สำหรับรถยนต์ทะเบียน นจ 3007 เชียงใหม่</t>
    </r>
    <r>
      <rPr>
        <sz val="16"/>
        <color rgb="FFFF0000"/>
        <rFont val="TH SarabunPSK"/>
        <family val="2"/>
      </rPr>
      <t/>
    </r>
  </si>
  <si>
    <t>ร้านชัยชนะแอร์ โดย นายมาโนชน์  อู่ตะเภา</t>
  </si>
  <si>
    <t>จ้างเหมาซ่อมแซมและตรวจเช็ค รถบรรทุก 6 ล้อ เลขทะเบียน 40-0411 เชียงใหม่</t>
  </si>
  <si>
    <t>จ้างเหมาเติมน้ำมันคอม รถบรรทุก 6 ล้อ เลขทะเบียน 40-0411 เชียงใหม่</t>
  </si>
  <si>
    <t>จ้างเหมาเปลี่ยนลูกยางโอริงข้อต่อ รถบรรทุก 6 ล้อ เลขทะเบียน 40-0411 เชียงใหม่</t>
  </si>
  <si>
    <t>จ้างเหมาเปลี่ยนชุดสายไฟ รถบรรทุก 6 ล้อ เลขทะเบียน 40-0411 เชียงใหม่</t>
  </si>
  <si>
    <t>จ้างเหมาเปลี่ยนดีเรย์ พัดลม รถบรรทุก 6 ล้อ เลขทะเบียน 40-0411 เชียงใหม่</t>
  </si>
  <si>
    <t>จ้างเหมาเปลี่ยนไดเออร์ โอริง รถบรรทุก 6 ล้อ เลขทะเบียน 40-0411 เชียงใหม่</t>
  </si>
  <si>
    <t>จ้างเหมาเปลี่ยนวาล์วโอริง รถบรรทุก 6 ล้อ เลขทะเบียน 40-0411 เชียงใหม่</t>
  </si>
  <si>
    <t>จ้างเหมาเปลี่ยนเทอร์โม รถบรรทุก 6 ล้อ เลขทะเบียน 40-0411 เชียงใหม่</t>
  </si>
  <si>
    <t>จ้างเหมาเปลี่ยนสวิทแอร์ รถบรรทุก 6 ล้อ เลขทะเบียน 40-0411 เชียงใหม่</t>
  </si>
  <si>
    <t>จ้างเหมาซ่อมแซมล้างตู้แอร์ รถบรรทุก 6 ล้อ เลขทะเบียน 40-0411 เชียงใหม่</t>
  </si>
  <si>
    <t>จ้างเหมาซ่อมแซมแว็กอากาศและน้ำยาแอร์ A134 A รถบรรทุก 6</t>
  </si>
  <si>
    <t>เครื่องฟอกอากาศ ขนาดกลางครอบคุมพื้นที่ 42-72 ตร.ม. สามารถกรองฝุ่น PM 2.5/PM 10 ได้ และกำจัดเชื้อไวรัส H1N1 และกำจัดกลิ่นได้ หน้าจอ OLED ยี่ห้อ Xiaomi รุ่น smart Air Purifier Elite</t>
  </si>
  <si>
    <t>จ้างเหมาบริการรถตู้พร้อมคนขับ ไป-กลับ (คณะสังคมศาสตร์ มช. - เขื่อนแม่งัดสมบูรณ์ชล ต.ช่อแล อ.แม่แตง จ.เชียงใหม่) หมายเลขทะเบียน นง 3703 เชียงใหม่</t>
  </si>
  <si>
    <t>จ้างเหมาบริการรถตู้พร้อมคนขับ ไป-กลับ (คณะสังคมศาสตร์ มช. - เขื่อนแม่งัดสมบูรณ์ชล ต.ช่อแล อ.แม่แตง จ.เชียงใหม่) หมายเลขทะเบียน นข 5480 พิษณุโลก</t>
  </si>
  <si>
    <t>จ้างเหมาบริการรถตู้พร้อมคนขับ ไป-กลับ (คณะสังคมศาสตร์ มช. - เขื่อนแม่งัดสมบูรณ์ชล ต.ช่อแล อ.แม่แตง จ.เชียงใหม่) หมายเลขทะเบียน ฮธ 7682 กทม.</t>
  </si>
  <si>
    <t>จ้างเหมาบริการรถตู้พร้อมคนขับ ไป-กลับ (คณะสังคมศาสตร์ มช. - เขื่อนแม่งัดสมบูรณ์ชล ต.ช่อแล อ.แม่แตง จ.เชียงใหม่) หมายเลขทะเบียน นจ 2370 เชียงใหม่</t>
  </si>
  <si>
    <t>จ้างเหมาบริการรถตู้พร้อมคนขับ ไป-กลับ (คณะสังคมศาสตร์ มช. - เขื่อนแม่งัดสมบูรณ์ชล ต.ช่อแล อ.แม่แตง จ.เชียงใหม่) หมายเลขทะเบียน นง 6276 เชียงใหม่</t>
  </si>
  <si>
    <r>
      <t>จ้างเหมาบริการรถตู้พร้อมคนขับ ไป-กลับ (คณะสังคมศาสตร์ มช. - เขื่อนแม่งัดสมบูรณ์ชล ต.ช่อแล อ.แม่แตง จ.เชียงใหม่) หมายเลขทะเบียน นจ 1797 เชียงใหม่</t>
    </r>
    <r>
      <rPr>
        <sz val="16"/>
        <color rgb="FFFF0000"/>
        <rFont val="TH SarabunPSK"/>
        <family val="2"/>
      </rPr>
      <t/>
    </r>
  </si>
  <si>
    <t>จ้างเหมาบริการรถตู้พร้อมคนขับ ไป-กลับ (คณะสังคมศาสตร์ มช. - เขื่อนแม่งัดสมบูรณ์ชล ต.ช่อแล อ.แม่แตง จ.เชียงใหม่) หมายเลขทะเบียน นง 3256 เชียงใหม่</t>
  </si>
  <si>
    <t>จ้างเหมาบริการรถตู้พร้อมคนขับ ไป-กลับ (คณะสังคมศาสตร์ มช. - เขื่อนแม่งัดสมบูรณ์ชล ต.ช่อแล อ.แม่แตง จ.เชียงใหม่) หมายเลขทะเบียน 36-0195 เชียงใหม่</t>
  </si>
  <si>
    <r>
      <t>จ้างเหมาบริการจัดพิมพ์แผนที่ภูมิประเทศ/พิมพ์ภาพข้อมูลดาวเทียม แบบสี ขนาด A4</t>
    </r>
    <r>
      <rPr>
        <sz val="16"/>
        <color rgb="FFFF0000"/>
        <rFont val="TH SarabunPSK"/>
        <family val="2"/>
      </rPr>
      <t/>
    </r>
  </si>
  <si>
    <t>ค่าน้ำมันเชื้อเพลิง Diesel สำหรับรถยนต์ทะเบียน นง 3703 เชียงใหม่</t>
  </si>
  <si>
    <r>
      <t>ค่าน้ำมันเชื้อเพลิง Diesel สำหรับรถยนต์ทะเบียน นข 5480 พิษณุโลก</t>
    </r>
    <r>
      <rPr>
        <sz val="16"/>
        <color rgb="FFFF0000"/>
        <rFont val="TH SarabunPSK"/>
        <family val="2"/>
      </rPr>
      <t/>
    </r>
  </si>
  <si>
    <t>ค่าน้ำมันเชื้อเพลิง Diesel สำหรับรถยนต์ทะเบียน ฮธ 7682 กทม.</t>
  </si>
  <si>
    <t>ค่าน้ำมันเชื้อเพลิง Diesel สำหรับรถยนต์ทะเบียน นจ 2370 เชียงใหม่</t>
  </si>
  <si>
    <r>
      <t>ค่าน้ำมันเชื้อเพลิง Diesel สำหรับรถยนต์ทะเบียน นง 6276 เชียงใหม่</t>
    </r>
    <r>
      <rPr>
        <sz val="16"/>
        <color rgb="FFFF0000"/>
        <rFont val="TH SarabunPSK"/>
        <family val="2"/>
      </rPr>
      <t/>
    </r>
  </si>
  <si>
    <r>
      <t>ค่าน้ำมันเชื้อเพลิง Diesel สำหรับรถยนต์ทะเบียน นจ 1797 เชียงใหม่</t>
    </r>
    <r>
      <rPr>
        <sz val="16"/>
        <color rgb="FFFF0000"/>
        <rFont val="TH SarabunPSK"/>
        <family val="2"/>
      </rPr>
      <t/>
    </r>
  </si>
  <si>
    <t>ค่าน้ำมันเชื้อเพลิง Diesel สำหรับรถยนต์ทะเบียน นง 3256 เชียงใหม่</t>
  </si>
  <si>
    <t>ค่าน้ำมันเชื้อเพลิง Diesel สำหรับรถยนต์ทะเบียน 30-0195 เชียงใหม่</t>
  </si>
  <si>
    <t>จ้างเหมาทำป้ายสแตนเลสเงินแฮร์ไลน์ยกขอบ พิมพ์ UV ลงเนื้อสแตนเลส ขนาด 53x30 cm</t>
  </si>
  <si>
    <t>จ้างเหมาทำป้ายสแตนเลสเงินแฮร์ไลน์ยกขอบ พิมพ์ UV ลงเนื้อสแตนเลส ขนาด 50x15 cm.</t>
  </si>
  <si>
    <t>จ้างเหมาทำป้ายสแตนเลสเงินแฮร์ไลน์ยกขอบ พิมพ์ UV ลงเนื้อสแตนเลส ขนาด 30x15 cm.</t>
  </si>
  <si>
    <t>จ้างเหมาทำป้ายสแตนเลสเงินแฮร์ไลน์ยกขอบ พิมพ์ UV ลงเนื้อสแตนเลส ขนาด 60x20 cm</t>
  </si>
  <si>
    <t>จ้างเหมาทำป้ายสแตนเลสเงินแฮร์ไลน์ยกขอบ พิมพ์ UV ลงเนื้อสแตนเลส ขนาด 53x70 cm</t>
  </si>
  <si>
    <t>จ้างเหมาทำป้ายสแตนเลสเงินแฮร์ไลน์ยกขอบ พิมพ์ UV ลงเนื้อสแตนเลส ขนาด 53x50 cm</t>
  </si>
  <si>
    <t>จ้างเหมาทำป้ายสแตนเลสเงินแฮร์ไลน์ยกขอบ พิมพ์ UV ลงเนื้อสแตนเลส ขนาด 30x15 cm</t>
  </si>
  <si>
    <t>จ้างเหมาทำป้ายสแตนเลสเงินแฮร์ไลน์ยกขอบ พิมพ์ UV ลงเนื้อสแตนเลส ขนาด 50x15 cm</t>
  </si>
  <si>
    <r>
      <t>จ้างเหมาบริการรถตู้พร้อมคนขับ ไป-กลับ (คณะสังคมศาสตร์ มช. - อ.แม่วาง และอ.จอมทอง จ.เชียงใหม่) หมายเลขทะเบียน นจ 1797 เชียงใหม่</t>
    </r>
    <r>
      <rPr>
        <sz val="16"/>
        <color rgb="FFFF0000"/>
        <rFont val="TH SarabunPSK"/>
        <family val="2"/>
      </rPr>
      <t/>
    </r>
  </si>
  <si>
    <t>จ้างเหมาบริการรถตู้พร้อมคนขับ ไป-กลับ (คณะสังคมศาสตร์ มช. - อ.แม่วาง และอ.จอมทอง จ.เชียงใหม่) หมายเลขทะเบียน นจ 3050 เชียงใหม่</t>
  </si>
  <si>
    <r>
      <t>จ้างเหมาบริการรถตู้พร้อมคนขับ ไป-กลับ (คณะสังคมศาสตร์ มช. - อ.แม่วาง และอ.จอมทอง จ.เชียงใหม่) หมายเลขทะเบียน นง 4240 เชียงใหม่</t>
    </r>
    <r>
      <rPr>
        <sz val="16"/>
        <color rgb="FFFF0000"/>
        <rFont val="TH SarabunPSK"/>
        <family val="2"/>
      </rPr>
      <t/>
    </r>
  </si>
  <si>
    <r>
      <t>ค่าน้ำมันเชื้อเพลิง Diesel สำหรับรถยนต์ทะเบียน นง 4240 เชียงใหม่</t>
    </r>
    <r>
      <rPr>
        <sz val="16"/>
        <color rgb="FFFF0000"/>
        <rFont val="TH SarabunPSK"/>
        <family val="2"/>
      </rPr>
      <t/>
    </r>
  </si>
  <si>
    <r>
      <t>ค่าน้ำมันเชื้อเพลิง Diesel สำหรับรถยนต์ทะเบียน นจ 3050 เชียงใหม่</t>
    </r>
    <r>
      <rPr>
        <sz val="16"/>
        <color rgb="FFFF0000"/>
        <rFont val="TH SarabunPSK"/>
        <family val="2"/>
      </rPr>
      <t/>
    </r>
  </si>
  <si>
    <t>ค่าน้ำมันเชื้อเพลิง Diesel สำหรับรถยนต์ทะเบียน นจ 1797 เชียงใหม่</t>
  </si>
  <si>
    <r>
      <t>ค่าวัสดุสำนักงาน (กระดาษบรุ๊ฟ, ปากกาเคมี, เทปกระดาษกาวย่น, กรรไกร, ปากกา ฯลฯ)</t>
    </r>
    <r>
      <rPr>
        <sz val="16"/>
        <color rgb="FFFF0000"/>
        <rFont val="TH SarabunPSK"/>
        <family val="2"/>
      </rPr>
      <t/>
    </r>
  </si>
  <si>
    <r>
      <t>ค่าของที่ระลึก (กระบอกน้ำสแตนเลส, กระบอกน้ำ, ปากกา)</t>
    </r>
    <r>
      <rPr>
        <sz val="16"/>
        <color rgb="FFFF0000"/>
        <rFont val="TH SarabunPSK"/>
        <family val="2"/>
      </rPr>
      <t/>
    </r>
  </si>
  <si>
    <t>นางสาวพรทิพภา  แสนมโนราช</t>
  </si>
  <si>
    <t>จ้างเหมาปรับปรุงเสากั้นจารจรบนทางเท้าบริเวณด้านหน้า คณะสังคมศาสตร์ จำนวน 38 ท่อน พร้อมอุปกรณ์การติดตั้งบริเวณทางเท้าอาคาร 1 อาคารเรียนรวม คณะสังคมศาสตร์ และทำความสะอาดบริเวณที่ทำการติดตั้งให้เรียบร้อย</t>
  </si>
  <si>
    <t>ค่าน้ำมันเชื้อเพลิง Diesel สำหรับรถยนต์ทะเบียน นจ 3014 เชียงใหม่</t>
  </si>
  <si>
    <r>
      <t>จ้างเหมาบริการรถตู้ ไป-กลับ (คณะสังคมศาสตร์ มช. - สวนดอกไม้เกษตรกร และพิพิธภัณฑ์ศิลปะร่วมสมัย) หมายเลขทะเบียน นจ 3014 เชียงใหม่</t>
    </r>
    <r>
      <rPr>
        <sz val="16"/>
        <color rgb="FFFF0000"/>
        <rFont val="TH SarabunPSK"/>
        <family val="2"/>
      </rPr>
      <t/>
    </r>
  </si>
  <si>
    <t>ค่าจ้างเหมาบริการเช่าเครื่องถ่ายเอกสาร เดือน กรกฎาคม 2568</t>
  </si>
  <si>
    <t>วันที่ 1 กรกฎาคม 2568 ถึง 31 กรกฎาคม 2568</t>
  </si>
  <si>
    <t>สรุปผลการดำเนินงานจัดซื้อจัดจ้าง ในรอบเดือน กรกฎาคม 2568</t>
  </si>
  <si>
    <t>จ้างตรวจเช็คซ่อมแซมและบำรุงรักษาเครื่องปรับอากาศ ห้องเรียนSB4105</t>
  </si>
  <si>
    <t>จ้างซ่อมแซมและบำรุงรักษาเครื่องปรับอากาศภายในห้องเรียน SB1405 เปลี่ยนมอเตอร์พัดลมระบายคอนเดนซิ่ง ซ่อมรั่ว แวคคัมทำระบบน้ำยาใหม่ และเติมน้ำยา R-22</t>
  </si>
  <si>
    <t>จ้างซ่อมแซมและบำรุงรักษาเครื่องปรับอากาศภายในห้องเรียน SB1405 ซ่อมแซมขั้วหัวหลักคอมเพรสเซอร์ พร้อมเปลี่ยนสายหัวหลักคอมเพรสเซอร์ ค่าแมกเนติคอนโทรล เติมน้ำยา R-22</t>
  </si>
  <si>
    <t>บริษัท ซินเท็ค คอมมิวนิเคชั่น จำกัด</t>
  </si>
  <si>
    <t>เมนไฟฟ้า 3 เฟส สำหรับห้องปฏิบัติการคอมพิวเตอร์ อาคาร 1 ชั้น 3</t>
  </si>
  <si>
    <t>เครื่องปรับอากาศ แบบแขวน ยี่ห้อ Mitsubishi ขนาด 30,000 BTU inverter</t>
  </si>
  <si>
    <t>นางสาวกรรณิการ์ แสงแก้ว</t>
  </si>
  <si>
    <t>จ้างเหมาเจ้าหน้าที่ปฏิบัติงานด้านการเงิน</t>
  </si>
  <si>
    <t>นางสาวทิพย์วารี  แสนสุวรรณ์</t>
  </si>
  <si>
    <t>จ้างเหมาบริการจัดทำวารสารสตรีนิยมไทย : จุดยืน ปีที่ 12 ฉบับที่ 1/2568 - ออกแบบ จัดหน้า ขนาด A5 จำนวน 150 หน้า รวมปก ในรูปแบบ Digital File</t>
  </si>
  <si>
    <t>หนังสือ The Great Derangement: Climate Change and the Unthinkable
หนังสือ The Inconstancy of the Indian Soul: The Encounter of
หนังสือ Beyond the Periphery of the Skin: Rethinking, Remaking, and
หนังสือ Patriarchy of the Wage: Notes on Marx, Gender, and Feminism
หนังสือ Capital: A Critique of Political Economy,
หนังสือ Argonauts of the Western Pacific (Routledge Classics)
หนังสือ The Great Transformation: The Political and Economic Origins
หนังสือ The Melancholy Science: An Introduction To The Thought Of
หนังสือ We Have Never Been Woke: The Cultural Contradictions of a
หนังสือ Relations: An Anthropological Account
หนังสือ How Animals Grieve
หนังสือ Beastly Morality: Animals as Ethical Agents
หนังสือ Staying with the Trouble: Making Kin in the Chthulucene
หนังสือ Discrimination, Copyright and Equality: Opening the e-Book for</t>
  </si>
  <si>
    <t>บริษัท คิโนะคูนิยะ บุ๊คสโตร์ (ประเทศไทย) จำกัด 0105533057799</t>
  </si>
  <si>
    <t>หนังสือ 25 รายการ
หนังสือ Deities and Divas: Queer Ritual Specialists in Myanmar,
หนังสือ Field Guide to the Patchy Anthropocene: The New Nature
หนังสือ In Praise of Floods: The Untamed River and the Life It Brings
หนังสือ The New Science of the Enchanted Universe: An
หนังสือ Unearthly Powers: Religious and Political Change in World
หนังสือ On Decoloniality: Concepts, Analytics, Praxis
หนังสือ The Politics of Decolonial Investigations
หนังสือ Decolonial Ecology: Thinking from the Caribbean World
หนังสือ Coloniality at Large: Latin America and the Postcolonial
หนังสือ The Nutmeg's Curse: Parables for a Planet in Crisis
หนังสือ Living Mountain</t>
  </si>
  <si>
    <t>หนังสือ The Dawn of Everything: A New History of Humanity
หนังสือ Abundance
หนังสือ Critical Companion to Contemporary Marxism
หนังสือ Political Ecology: A Critical Engagement with Global
หนังสือ Discovering Political Ecology Way of Being Animals, Plants, Machines: The Search for a
หนังสือ In the Shadow of the Palms, More-Than-Human Becomings in
หนังสือ An Ecologinal History of Modern China
หนังสือ Field Guide to the Patchy Antropocene, The New Nature
หนังสือ A History of the World in Seven Cheap Things, A Guide to
หนังสือ Feminism and the Mastery of Nature
หนังสือ Braiding Sweetgrass, Indigenous Wisdom, Scientific Knowledge
หนังสือ Biopoitics, A Reader
หนังสือ Capitalism in the Web of Life: Ecology and the Accumulation
หนังสือ Climate Change as Class War: Building Socialism on a Warming
หนังสือ Beyond the Worlds End: Arts of Living at the Crossing</t>
  </si>
  <si>
    <t>หนังสือ 34 รายการ
หนังสือ Turning Land into Capital: Development and Dispossession  in the Mekong Region (Culture, Place, and Nature)
หนังสือ Livelihoods and Developmment: New Perspectives
หนังสือ Routledge Handbook of Landscape and Food
หนังสือ Walled States, Waning Sovereignty
หนังสือ Border as method, or, the multiplication of labor
หนังสือ The Land of Open Graves: Living and Dying on the Migrant
หนังสือ State of Fear: Policing a Postcolonial City
หนังสือ Calibrated Engagement: Chronicles of Local Politics in the
หนังสือ Survival migration: Failed governance and the crisis of
หนังสือ Refugees' Roles in Resolving Displacement and Building Peace:
หนังสือ Fragments of Home: Refugee Housing and the Politics of
หนังสือ The Wealth of Refugees: How Displaced People Can Build
หนังสือ Myanmar: A Political Lexicon (Elements in Politics and Society
หนังสือ Land's End: Capitalist Relations On An Indigenous Frontier
หนังสือ Along the Integral Margin
หนังสือ Flows and Frictions in Trans-Himalayan Spaces
หนังสือ Teaching the Actuality of Revolution: Aesthetics, Unlearning,
หนังสือ Technofeudalism: What Killed Capitalism</t>
  </si>
  <si>
    <t>จ้างเหมาตัดต้นปาล์ม จำนวน 3 ต้น พร้อมขนทิ้งในพื้นที่ที่มหาวิทยาลัยจัดไว้ให้</t>
  </si>
  <si>
    <t>บริษัท พาราโบล่า จำกัด</t>
  </si>
  <si>
    <t>กล้องถ่ายรูป ยี่ห้อ Canon Mirrorless Camera EOS R50 Body (Bundled RF-S 18-45) Black, ZoomCamera (P) PP-2001, Canon Battery LP-E-17, Sandisk 1213 (SDSDXVA-128G-GNCIN) Extreme SDXC 128 GB U3 V30 UHS-I (R180/W90) H&amp;Y  Circular MRC HD</t>
  </si>
  <si>
    <t>หนังสือ 3 รายการ
หนังสือ IN PRAISE OF FLOODS: THE UNTAMED RIVER AND THE LIFE IT BRINGS
หนังสือ PYTHON FOR GEOSPATIAL DATA ANALYSIS
หนังสือ GOOGLE EARTH ENGING AND ARTIFICIAL INTELLIGENCE FOR EARTH OBSERVATION</t>
  </si>
  <si>
    <t>หนังสือ 9 รายการ
หนังสือ Geographies of food and power
หนังสือ Geographies of food: an introduction
หนังสือ Food Geograpies: Social, Political, and Ecological
หนังสือ Spatial Data Science
หนังสือ Fundamental of DEEP LEARNING in Practice
หนังสือ Deep Learning with Python (First Edition)
หนังสือ Landsliders: Detection, Prediction and Monitoring:
หนังสือ Justice for Animals: Our Collective Responsibility
หนังสือ GEOAI: Artificial Intelligence in GIS</t>
  </si>
  <si>
    <t>ชุดไมโครโฟนพร้อมลำโพง พร้อมค่าติดตั้ง และอุปกรณ์ประกอบ</t>
  </si>
  <si>
    <t>ชุดลำโพงเคลื่อนที่ไร้สายแบบพกพา พร้อมไมโครโฟนไร้สาย ยี่ห้อ JBL รุ่น Party Encore</t>
  </si>
  <si>
    <t>เครื่องมัลติมิเดียโปรเจคเตอร์ ระดับWXGA ยี่ห้อ EPSON รุ่น EB-W๕๑ ความสว่าง ๔,๐๐๐ ANSI Lumens</t>
  </si>
  <si>
    <t>ชุดกล้องโทรทัศน์วงจรปิด กล้องโทรทัศน์วงจรปิดชนิดเครือข่าย ยี่ห้อ Hikvision รุ่น DS-2CD๑๓๔๗G๒-L Network Camear ๔MP พร้อมอุปกรณ์ติดตั้ง</t>
  </si>
  <si>
    <t>บริษัท เก็ต อินไซต์ อินโนเวชั่น จำกัด</t>
  </si>
  <si>
    <t>เนทเวิค เคเบิล เทสเตอร์ Fluke Network รุ่น MS2-100</t>
  </si>
  <si>
    <t>บริษัท ยูนิเพสท์ จำกัด</t>
  </si>
  <si>
    <t>จ้างเหมาควบคุมและกำจัดปลวกระบบเคมี เจาะและอัดน้ำยาเคมีภายในห้องสมุดบริเวณโดยรอบคณะสังคมศาสตร์ อาคาร 1, อาคาร 2, อาคาร 3, อาคาร 4, อาคารนานาชาติ, อาคารปฏิบัติการ, บ้านวัฒนธรรม, อาคารกฎหมายเพื่อผู้หญิงและอาคารสตรีศึกษา</t>
  </si>
  <si>
    <t>ค่าวัสดุที่ใช้ในกิจกรรม จำนวน 12 รายการ</t>
  </si>
  <si>
    <t>ค่าน้ำมันเชื้อเพลิง Diesel สำหรับรถยนต์ทะเบียน นข 7755 ลำปาง</t>
  </si>
  <si>
    <t>ค่าน้ำมันเชื้อเพลิง Diesel สำหรับรถยนต์ทะเบียน นจ 3746 เชียงใหม่</t>
  </si>
  <si>
    <t>ค่าน้ำมันเชื้อเพลิง Diesel สำหรับรถยนต์ทะเบียน นง 3337 เชียงใหม่</t>
  </si>
  <si>
    <t>จ้างเหมาบริการรถตู้พร้อมน้ำมันเชื้อเพลิง ไป-กลับ (คณะสังคมศาสตร์ มช. - มหาวิทยาลัยแม่ฟ้าหลวง จังหวัดเชียงราย) หมายเลขทะเบียน นค 1259 เชียงราย</t>
  </si>
  <si>
    <t>จ้างเหมาบริการรถตู้พร้อมน้ำมันเชื้อเพลิง ไป-กลับ (คณะสังคมศาสตร์ มช. - มหาวิทยาลัยแม่ฟ้าหลวง จังหวัดเชียงราย) หมายเลขทะเบียน นค 6556 เชียงราย</t>
  </si>
  <si>
    <t>จ้างเหมาบริการรถตู้พร้อมคนขับ ไป-กลับ (คณะสังคมศาสตร์ มช. - มหาวิทยาลัยแม่ฟ้าหลวง จังหวัดเชียงราย) จำนวน 3 คัน หมายเลขทะเบียน นจ 3746 เชียงใหม่, นง 3337 เชียงใหม่, นข 7755 ลำปาง</t>
  </si>
  <si>
    <t>จ้างเหมาบริการเช่าห้องประชุม วันที่ 23 พ.ค. 68 -ห้องประชุมสัมมนา พร้อมโต๊ะ เก้าอี้ และตกแต่งสถานที่ -เครื่องขยายเสียง พร้อมไมโครโฟน -เครื่องฉายภาพ พร้อมอุปกรณ์</t>
  </si>
  <si>
    <t>ค่าของที่ระลึก จำนวน 4 รายการ</t>
  </si>
  <si>
    <t>ค่าน้ำดื่ม ถังขาว ขนาด 20 ลิตร เดือน กรกฎาคม 2568 (บจก.ดิวดรอป เชียงใหม่ 0505555004571)</t>
  </si>
  <si>
    <t>บริษัท ทีสเปซ ดีไซน์แอนด์เดคคอร์ (ประเทศไทย) จำกัด</t>
  </si>
  <si>
    <t>จัดทำป้ายขนาดไม่น้อยกว่า 60*12 cm ข้อความ Group Study Room 5 ป้ายอะคริลิก หน้า 5 mm สีเทา ตัวอักษร ตัวเลข สติ๊กเกอร์สีขาวทึบแสง</t>
  </si>
  <si>
    <t>จัดทำป้ายขนาดไม่น้อยกว่า 60*12 cm ข้อความ Group Study Room 4 ป้ายอะคริลิก หน้า 5 mm สีเทา ตัวอักษร ตัวเลข สติ๊กเกอร์สีขาวทึบแสง</t>
  </si>
  <si>
    <t>จัดทำป้ายขนาดไม่น้อยกว่า 60*12 cm ข้อความ Group Study Room 3 ป้ายอะคริลิก หน้า 5 mm สีเทา ตัวอักษร ตัวเลข สติ๊กเกอร์สีขาวทึบแสง</t>
  </si>
  <si>
    <t>จัดทำป้ายขนาดไม่น้อยกว่า 60*12 cm ข้อความ Group Study Room 2 ป้ายอะคริลิก หน้า 5 mm สีเทา ตัวอักษร ตัวเลข สติ๊กเกอร์สีขาวทึบแสง</t>
  </si>
  <si>
    <t>จัดทำป้ายขนาดไม่น้อยกว่า 60*12 cm ข้อความ Group Study Room 1 ป้ายอะคริลิก หน้า 5 mm สีเทา ตัวอักษร ตัวเลข สติ๊กเกอร์สีขาวทึบแสง</t>
  </si>
  <si>
    <t>จัดทำป้ายขนาดไม่น้อยกว่า 100*25 cm ข้อความ Reading Zone ป้ายอะคริลิก หน้า 5 mm สีเทา ตัวอักษร สติ๊กเกอร์สีขาวทึบแสง</t>
  </si>
  <si>
    <t>จัดทำป้ายขนาดไม่น้อยกว่า 100*25 cm ข้อความ Silent Zone ป้ายอะคริลิก หน้า 5 mm สีเทา ตัวอักษร สติ๊กเกอร์สีขาวทึบแสง</t>
  </si>
  <si>
    <t>จัดทำป้ายขนาดไม่น้อยกว่า 100*25 cm ข้อความ Multimedia Zone ป้ายอะคริลิก หน้า 5 mm สีเทา ตัวอักษร สติ๊กเกอร์สีขาวทึบแสง</t>
  </si>
  <si>
    <t>จัดทำป้ายขนาดไม่น้อยกว่า 150*45 cm ข้อความ Co-Working space ป้ายอะคริลิก หน้า 5 mm สีเทา ตัวอักษร สติ๊กเกอร์สีขาวทึบแสง</t>
  </si>
  <si>
    <t>ศูนย์หนังสือมหาวิทยาลัยธรรมศาสตร์</t>
  </si>
  <si>
    <t>หนังสือ 5 รายการ
หนังสือไม่มีจิงโจ้ในออสเตรียโคลัมเบียไม่ใช่แค่กระสวยอวกาศ
หนังสือภูมิศาสตร์รัสเซีย จากพื้นพิภพสู่ความเปลี่ยนแปลงฯ
หนังสืออร่อยลวงตาย (Ultra-Processed People)
หนังสือประวัติศาสตร์ศิลปะผ่านท้องฟ้าและก้อนเมฆ Cloudspotting in Art
หนังสือโลกละลาย</t>
  </si>
  <si>
    <t>หนังสือ 5 รายการ
หนังสือ Deities and Divas ไสยเวท เพศ ผี ร่างทรงองค์เควียร์ในอุษาคเน
หนังสือร่างทรงเกย์ หมอดูกระเทย สบงหลากสฯ
หนังสือพื้นล้านนา : เก๊าก่อเมือง รุ่งเรือง และล่มลสาย
หนังสือโลกหลายสายพันธุ์ ผัสสะ จริยศาสตร์และการอยู่ร่วมกัน พ.1/67
หนังสือมานุษย์วิทยาทีปรากฏ 40 มโนทัศน์ร่วมสมัย พ.1/2567</t>
  </si>
  <si>
    <t>ห้างหุ้นส่วนจำกัด ไทยบีเวอร์ คอนสตรัคชั่น</t>
  </si>
  <si>
    <t>จ้างเหมาปรับปรุงห้องน้ำอาคารเรียนรวม ชั้น 1 คณะสังคมศาสตร์</t>
  </si>
  <si>
    <t>จ้างเหมาาติดตั้งสาย UTP สำหรับ Access point จำนวน 6 จุด</t>
  </si>
  <si>
    <t>เครื่องมัลติมีเดียโปรเจคเตอร์ ความละเอียด Full HD 1080p ความสว่าง 4000 ANSI Lumens ยี่ห้อ EPSON รุ่น EB-FH52 พร้อมติดตั้ง</t>
  </si>
  <si>
    <t>ห้างหุ้นส่วนจำกัด  อาร์ทคูลเซอร์วิส แอร์ เอ็นจิเนียริ่ง</t>
  </si>
  <si>
    <t>เครื่องปรับอากาศ ชนิดติดผนัง walltype ยี่ห้อ Mitsubishi Mr.Slim รุ่น MSY-KY18VF ระบบ inverter ขนาด 17,742 BTU</t>
  </si>
  <si>
    <t>จ้างเหมาบริการเช่าเครื่องถ่ายเอกสาร เดือน กันยายน 2568</t>
  </si>
  <si>
    <t>จ้างเหมาบริการเช่าเครื่องถ่ายเอกสารของภาควิชาสังคมศาสตร์กับการพัฒนา เดือน กรกฎาคม 2568</t>
  </si>
  <si>
    <t>จ้างเหมาบริการเช่าเครื่องถ่ายเอกสารส่วนเกินรายเดือนของงานบริหารทั่วไป งานนโยบายและแผน งานการเงิน การคลังและพัสดุ เดือน กรกฎาคม 2568</t>
  </si>
  <si>
    <t>จ้างเหมาบริการเช่าเครื่องถ่ายเอกสารของงานบริการการศึกษาฯและงานบริหารงานวิจัยฯ เดือน กรกฎาคม 2568</t>
  </si>
  <si>
    <t>ค่าถ่านอัลคาไลน์ ขนาด AAA</t>
  </si>
  <si>
    <t>ค่าน้ำมันเชื้อเพลิง Diesel สำหรับรถยนต์ทะเบียน นข 5480 พิษณุโลก</t>
  </si>
  <si>
    <t>ค่าน้ำมันเชื้อเพลิง Diesel สำหรับรถยนต์ทะเบียน นง 3050 เชียงใหม่</t>
  </si>
  <si>
    <t>ค่าน้ำมันเชื้อเพลิง Diesel สำหรับรถยนต์ทะเบียน นจ 1792 เชียงใหม่</t>
  </si>
  <si>
    <t>ค่าน้ำมันเชื้อเพลิง Diesel สำหรับรถยนต์ทะเบียน นง 6276 เชียงใหม่</t>
  </si>
  <si>
    <t>ค่าน้ำมันเชื้อเพลิง Diesel สำหรับรถยนต์ทะเบียน 36-0195 เชียงใหม่</t>
  </si>
  <si>
    <t>จ้างเหมาบริการจัดพิมพ์โปสเตอร์ ขนาด A0 วัสดุ PPF</t>
  </si>
  <si>
    <t>จ้างเหมาบริการรถตู้พร้อมคนขับ ไป-กลับ (คณะสังคมศาสตร์ มช. - มหาวิทยาลัยราชภัฏเชียงใหม่ (ศูนย์แม่ริม) ต.ขี้เหล็ก อ.แม่ริม จ.เชียงใหม่) หมายเลขทะเบียน นข 5480 พิษณุโลก</t>
  </si>
  <si>
    <t>จ้างเหมาบริการรถตู้พร้อมคนขับ ไป-กลับ (คณะสังคมศาสตร์ มช. - มหาวิทยาลัยราชภัฏเชียงใหม่ (ศูนย์แม่ริม) ต.ขี้เหล็ก อ.แม่ริม จ.เชียงใหม่) หมายเลขทะเบียน นจ 2370 เชียงใหม่</t>
  </si>
  <si>
    <t>จ้างเหมาบริการรถตู้พร้อมคนขับ ไป-กลับ (คณะสังคมศาสตร์ มช. - มหาวิทยาลัยราชภัฏเชียงใหม่ (ศูนย์แม่ริม) ต.ขี้เหล็ก อ.แม่ริม จ.เชียงใหม่) หมายเลขทะเบียน นจ 3050 เชียงใหม่</t>
  </si>
  <si>
    <t>จ้างเหมาบริการรถตู้พร้อมคนขับ ไป-กลับ (คณะสังคมศาสตร์ มช. - มหาวิทยาลัยราชภัฏเชียงใหม่ (ศูนย์แม่ริม) ต.ขี้เหล็ก อ.แม่ริม จ.เชียงใหม่) หมายเลขทะเบียน ฮธ 7682 กทม.</t>
  </si>
  <si>
    <t>จ้างเหมาบริการรถตู้พร้อมคนขับ ไป-กลับ (คณะสังคมศาสตร์ มช. - มหาวิทยาลัยราชภัฏเชียงใหม่ (ศูนย์แม่ริม) ต.ขี้เหล็ก อ.แม่ริม จ.เชียงใหม่) หมายเลขทะเบียน นจ 1792 เชียงใหม่</t>
  </si>
  <si>
    <t>จ้างเหมาบริการรถตู้พร้อมคนขับ ไป-กลับ (คณะสังคมศาสตร์ มช. - มหาวิทยาลัยราชภัฏเชียงใหม่ (ศูนย์แม่ริม) ต.ขี้เหล็ก อ.แม่ริม จ.เชียงใหม่) หมายเลขทะเบียน นง 6276 เชียงใหม่</t>
  </si>
  <si>
    <t>จ้างเหมาบริการรถตู้พร้อมคนขับ ไป-กลับ (คณะสังคมศาสตร์ มช. - มหาวิทยาลัยราชภัฏเชียงใหม่ (ศูนย์แม่ริม) ต.ขี้เหล็ก อ.แม่ริม จ.เชียงใหม่) หมายเลขทะเบียน นจ 1797 เชียงใหม่</t>
  </si>
  <si>
    <t>จ้างเหมาบริการรถตู้พร้อมคนขับ ไป-กลับ (คณะสังคมศาสตร์ มช. - มหาวิทยาลัยราชภัฏเชียงใหม่ (ศูนย์แม่ริม) ต.ขี้เหล็ก อ.แม่ริม จ.เชียงใหม่) หมายเลขทะเบียน นง 3256 เชียงใหม่ (นายเรวัติ ชัยคำมา 3509900038681) (มช.5/68.1)</t>
  </si>
  <si>
    <t>จ้างเหมาบริการรถตู้พร้อมคนขับ ไป-กลับ (คณะสังคมศาสตร์ มช. - มหาวิทยาลัยราชภัฏเชียงใหม่ (ศูนย์แม่ริม) ต.ขี้เหล็ก อ.แม่ริม จ.เชียงใหม่) หมายเลขทะเบียน 36-0195 เชียงใหม่ (นายมานพ โปธิยา 3630500113954) (มช.5/68.1)</t>
  </si>
  <si>
    <t>ค่าซิมโทรศัพท์สำหรับใช้ในต่างประเทศ</t>
  </si>
  <si>
    <t>ค่าของที่ระลึก -นาฬิกาแขวนผนัง ขนาดหน้าปัด 11 นิ้ว</t>
  </si>
  <si>
    <t>Eztransportrental.Com.My</t>
  </si>
  <si>
    <t>จ้างเหมาบริการรถบัส พร้อมน้ำมันเชื้อเพลิง ไป-กลับ (เมืองกัวลาลัมเปอร์ - เมืองปีนัง ประเทศมาเลเซีย)</t>
  </si>
  <si>
    <t>ค่าน้ำมัน Diesel ฿44.69, 53.930L</t>
  </si>
  <si>
    <t>ค่าน้ำมัน Diesel ฿44.69, 53.700L</t>
  </si>
  <si>
    <t>จ้างเหมาบริการออกแบบและจัดทำรูปเล่ม -พิสูจน์อักษร ในรูปแบบ E-Book</t>
  </si>
  <si>
    <t>บริษัท สยามพิมพ์นานา จำกัด</t>
  </si>
  <si>
    <t>จ้างเหมาบริการจัดพิมพ์หนังสือ ตำราวิชาสังคมและวัฒนธรรมล้านนา - ขนาด A5 จำนวน 188 หน้า หน้าสี 4 หน้า - ปก พิมพ์ 4 สี กระดาษ 260 แกรม เคลือบพีวีซี - เข้าเล่ม ไสกาว</t>
  </si>
  <si>
    <t>ค่าถุงร้อน</t>
  </si>
  <si>
    <t>ค่ามีดคัตเตอร์</t>
  </si>
  <si>
    <t>ค่าคลิปบอร์ด ขนาด A4</t>
  </si>
  <si>
    <t>ค่ากระดาษ A4 แบบสี 160 แกรม</t>
  </si>
  <si>
    <t>จ้างเหมาบริการจัดพิมพ์ไวนิลแผนที่ ขนาด A0</t>
  </si>
  <si>
    <t>ค่าบำรุงสถานที่ ศาลาเอนกประสงค์ หมู่ 5 บ้านม้าใต้ ต.ศรีบัวบาน อ.เมืองลำพูน จ.ลำพูน</t>
  </si>
  <si>
    <t>จ้างเหมาบริการรถสี่ล้อรับจ้าง ในพื่นที่ พร้อมน้ำมันเชื้อเพลิง (ศูนย์การศึกษามหาวิทยาลัยเชียงใหม่ - หมู่ 5 บ้านม้าใต้ ต.ศรีบัวบาน อ.เมืองลำพูน จ.ลำพูน) หมายเลขทะเบียน 10-0744 ลำพูน</t>
  </si>
  <si>
    <t>จ้างเหมาบริการรถสี่ล้อรับจ้าง ในพื่นที่ พร้อมน้ำมันเชื้อเพลิง (ศูนย์การศึกษามหาวิทยาลัยเชียงใหม่ - หมู่ 5 บ้านม้าใต้ ต.ศรีบัวบาน อ.เมืองลำพูน จ.ลำพูน) หมายเลขทะเบียน 10-0917 ลำพูน</t>
  </si>
  <si>
    <t>จ้างเหมาบริการรถสี่ล้อรับจ้าง ในพื่นที่ พร้อมน้ำมันเชื้อเพลิง (ศูนย์การศึกษามหาวิทยาลัยเชียงใหม่ - หมู่ 5 บ้านม้าใต้ ต.ศรีบัวบาน อ.เมืองลำพูน จ.ลำพูน) หมายเลขทะเบียน 10-0675 ลำพูน</t>
  </si>
  <si>
    <t>จ้างเหมาบริการรถสี่ล้อรับจ้าง ในพื่นที่ พร้อมน้ำมันเชื้อเพลิง (ศูนย์การศึกษามหาวิทยาลัยเชียงใหม่ - หมู่ 5 บ้านม้าใต้ ต.ศรีบัวบาน อ.เมืองลำพูน จ.ลำพูน) หมายเลขทะเบียน 10-0904 ลำพูน</t>
  </si>
  <si>
    <t>จ้างเหมาบริการรถสี่ล้อรับจ้าง ในพื่นที่ พร้อมน้ำมันเชื้อเพลิง (ศูนย์การศึกษามหาวิทยาลัยเชียงใหม่ - หมู่ 5 บ้านม้าใต้ ต.ศรีบัวบาน อ.เมืองลำพูน จ.ลำพูน) หมายเลขทะเบียนนข 4355 ลำพูน</t>
  </si>
  <si>
    <t>จ้างเหมาบริการรถสี่ล้อรับจ้าง ในพื่นที่ พร้อมน้ำมันเชื้อเพลิง (ศูนย์การศึกษามหาวิทยาลัยเชียงใหม่ - หมู่ 5 บ้านม้าใต้ ต.ศรีบัวบาน อ.เมืองลำพูน จ.ลำพูน) หมายเลขทะเบียน 10-0714 ลำพูน</t>
  </si>
  <si>
    <t>จ้างเหมาบริการรถสี่ล้อรับจ้าง ในพื่นที่ พร้อมน้ำมันเชื้อเพลิง (ศูนย์การศึกษามหาวิทยาลัยเชียงใหม่ - หมู่ 5 บ้านม้าใต้ ต.ศรีบัวบาน อ.เมืองลำพูน จ.ลำพูน) หมายเลขทะเบียน 10-0914 ลำพูน</t>
  </si>
  <si>
    <t>จ้างเหมาบริการรถสี่ล้อรับจ้าง ในพื่นที่ พร้อมน้ำมันเชื้อเพลิง (ศูนย์การศึกษามหาวิทยาลัยเชียงใหม่ - หมู่ 5 บ้านม้าใต้ ต.ศรีบัวบาน อ.เมืองลำพูน จ.ลำพูน) หมายเลขทะเบียน 10-0887 ลำพูน</t>
  </si>
  <si>
    <t>ค่ากระดาษทิชชู่</t>
  </si>
  <si>
    <t>ค่าถ่าน</t>
  </si>
  <si>
    <t>ค่าปากกาเคมี 2 หัว สีแดง, สีดำ, สีน้ำเงิน</t>
  </si>
  <si>
    <t>ค่าน้ำมันเชื้อเพลิง Diesel สำหรับรถยนต์ทะเบียน นจ 4827 เชียงใหม่</t>
  </si>
  <si>
    <t>ค่าน้ำมันเชื้อเพลิง Diesel สำหรับรถยนต์ทะเบียน นจ 1046 เชียงใหม่</t>
  </si>
  <si>
    <t>ค่าน้ำมันเชื้อเพลิง Diesel สำหรับรถยนต์ทะเบียน ฮท 765 กทม.</t>
  </si>
  <si>
    <t>ค่าน้ำมันเชื้อเพลิง Diesel สำหรับรถยนต์ทะเบียน นจ 4053 เชียงใหม่</t>
  </si>
  <si>
    <t>ค่าน้ำมันเชื้อเพลิง Diesel สำหรับรถยนต์ทะเบียน นค 7245 เชียงใหม่</t>
  </si>
  <si>
    <t>ค่าน้ำมันเชื้อเพลิง Diesel สำหรับรถยนต์ทะเบียน นค 9457 เชียงใหม่</t>
  </si>
  <si>
    <t>จ้างเหมาบริการถ่ายเอกสาร</t>
  </si>
  <si>
    <t>จ้างเหมาบริการรถตู้พร้อมคนขับ ไป-กลับ (คณะสังคมศาสตร์ มช. - ต.ศรีบัวบาน อ.เมืองลำพูน จ.ลำพูน) หมายเลขทะเบียน นจ 4827 เชียงใหม่</t>
  </si>
  <si>
    <t>จ้างเหมาบริการรถตู้พร้อมคนขับ ไป-กลับ (คณะสังคมศาสตร์ มช. - ต.ศรีบัวบาน อ.เมืองลำพูน จ.ลำพูน) หมายเลขทะเบียน นจ 1046 เชียงใหม่</t>
  </si>
  <si>
    <t>จ้างเหมาบริการรถตู้พร้อมคนขับ ไป-กลับ (คณะสังคมศาสตร์ มช. - ต.ศรีบัวบาน อ.เมืองลำพูน จ.ลำพูน) หมายเลขทะเบียน ฮท 765 กทม.</t>
  </si>
  <si>
    <t>จ้างเหมาบริการรถตู้พร้อมคนขับ ไป-กลับ (คณะสังคมศาสตร์ มช. - ต.ศรีบัวบาน อ.เมืองลำพูน จ.ลำพูน) หมายเลขทะเบียน นจ 4053 เชียงใหม่</t>
  </si>
  <si>
    <t>จ้างเหมาบริการรถตู้พร้อมคนขับ ไป-กลับ (คณะสังคมศาสตร์ มช. - ต.ศรีบัวบาน อ.เมืองลำพูน จ.ลำพูน) หมายเลขทะเบียน นค 7245 เชียงใหม่</t>
  </si>
  <si>
    <t>จ้างเหมาบริการรถตู้พร้อมคนขับ ไป-กลับ (คณะสังคมศาสตร์ มช. - ต.ศรีบัวบาน อ.เมืองลำพูน จ.ลำพูน) หมายเลขทะเบียน นง 3703 เชียงใหม่</t>
  </si>
  <si>
    <t>จ้างเหมาบริการรถตู้พร้อมคนขับ ไป-กลับ (คณะสังคมศาสตร์ มช. - ต.ศรีบัวบาน อ.เมืองลำพูน จ.ลำพูน) หมายเลขทะเบียน นค 9457 เชียงใหม่</t>
  </si>
  <si>
    <t>จ้างเหมาบริการรถตู้พร้อมคนขับ ไป-กลับ (คณะสังคมศาสตร์ มช. - ต.ศรีบัวบาน อ.เมืองลำพูน จ.ลำพูน) หมายเลขทะเบียน นง 6276 เชียงใหม่</t>
  </si>
  <si>
    <t>จ้างเหมาบริการรถตู้พร้อมคนขับ ไป-กลับ (คณะสังคมศาสตร์ มช. - ต.ศรีบัวบาน อ.เมืองลำพูน จ.ลำพูน) หมายเลขทะเบียน นจ 1797 เชียงใหม่</t>
  </si>
  <si>
    <t>นางสาวพิมพ์ภาพรรณ อิวาง</t>
  </si>
  <si>
    <t>จ้างเหมาเจ้าหน้าที่บริการบุคลากรวิจัยเพื่อพัฒนาและจัดการฐานข้อมูลงานวิจัย เดือนที่ 4 ระหว่างวันที่ 1 กันยายน 2568 - 30 กันยายน 2568</t>
  </si>
  <si>
    <t>จ้างเหมาบริการนักแสดง</t>
  </si>
  <si>
    <t>จ้างเหมาบริการเช่าโต๊ะและเก้าอี้ -โต๊ะหน้าขาวไม่มีผ้าคลุม จำนวน 12 ตัว</t>
  </si>
  <si>
    <t>จ้างเหมาบริการตู้ถ่ายภาพ</t>
  </si>
  <si>
    <t>จ้างเหมาบริการเวที พร้อมเครื่องเสียงและจอ LEDและตกแต่งไฟปิงปองและปลั๊กไฟฟ้าบูธร้านค้า พร้อมอุปกรณ์ติดตั้งรื้อถอน</t>
  </si>
  <si>
    <t>วัสดุยานพาหนะและขนส่ง 15 รายการ
หลอดไฟ สีส้ม 1 จุด
หลอดไฟ สีใส 1 จุด
หลอดไฟ สีใส 2 จุด
น้ำมันเครื่อง
น้ำยาหล่อเย็น ขนาด 4 ลิตร
น้ำกลั่น
ผ้าซามัว ขนาด 30 x 30 ซม.
ผ้าซามัว ขนาด 43 x 32 ซม.
ผ้าซามัว ขนาด 66 x 43 ซม.
ผ้าไมโครไฟเบอร์ ขนาด 70 x 140 ซม.
น้ำยาเช็ดกระจกรถยนต์ ขนาด 600 มล.
น้ำยาขัดเงารถยนต์ ขนาด 125 มล.
แชมพูล้างรถ ขนาด 2,000 มล.
น้ำยาเคลือบเงาสีรถ ขนาด 400 มล.
ไม้ปัดฝุ่นผ้าไมโครไฟเบอร์</t>
  </si>
  <si>
    <t>บริษัท ไอเดียเฟอร์นิเจอร์ เชียงใหม่ จำกัด</t>
  </si>
  <si>
    <t>ตู้เก็บของ 3 บาน ขนาด 120*40*49 ซม. สีโซลิค/กราไฟท์</t>
  </si>
  <si>
    <t>ตู้บานเลื่อนกระจก 3 ฟุต ขนาดไม่น้อยกว่า 88*40*87 ซม. สีขาวมุก</t>
  </si>
  <si>
    <t>ตู้ล็อคเกอร์ ชนิด 9 ประตู ขนาดไม่น้อยกว่า 91*45*183 ซม. สีขาวมุก</t>
  </si>
  <si>
    <t>เก้าอี้สำนักงาน ขนาดไม่น้อกยว่า 62*62*112 - 120 ซม. สีดำ รุ่น MO'AT</t>
  </si>
  <si>
    <t>ชุดโต๊ะทำงาน ขนาดไม่น้อยกว่า 160*60*75 ซม. สีไวท์ ราคาเมล รุ่น FW160-3</t>
  </si>
  <si>
    <t>เบรกเกอร์ 2P ขนาดไม่น้อยกว่า 20 แอมป์ SAFETY BREAKER ติดลอย 20A/BX RAC</t>
  </si>
  <si>
    <t>หลอดไฟชนิด LED (MR16) แสงสีขาว ขาดหลอดชนิด GU ขนาดไม่น้อยกว่า 4.5 วัตต์ หลอด LED MR16 220V 4W DL GU5.3 RAC</t>
  </si>
  <si>
    <t>เครื่องฟอกอากาศ ขนาดเล็ก สำหรับพื้นที่ไม่น้อยกว่า 10 ตร.ม. สามารถปรับแรงลมได้ 4 ระดับ ไส้กรองอากาศ ไม่น้อยกว่า 6 ชั้น สามารถกรองฝุ่นละอองขนาดใหญ่และขนาดเล็ก สามารถดูดซับกลิ่นได้ หน้าจอแสดงค่าระดับมลพิษในอากาศเป็นตัวเลข ยี่ห้อ Bewell</t>
  </si>
  <si>
    <t>ค่าของที่ระลึก -ยาดมสมุนไพร ขนาด 20 กรัม</t>
  </si>
  <si>
    <t>จ้างเหมาบริการเช่าชุดโต๊ะและเก้าอี้สีขาว พร้อมผ้าคลุม จำนวน 9 ชุด -โต๊ะทรงกลมพร้อมผ้าปูโต๊ะ 1 ตัว และเก้าอี้ 8 ตัว</t>
  </si>
  <si>
    <t>จ้างเหมาบริการตกแต่งไฟปิงปอง 100 เมตร พร้อมอุปกรณ์ติดตั้งรื้อถอน</t>
  </si>
  <si>
    <t>ตลับหมึกพิมพ์ HP TONER #CF279A BLACK</t>
  </si>
  <si>
    <t>จ้างเหมาบริการตรวจเช็คและทำความสะอาดเครื่องปรับอากาศ ขนาด 24000 บีทียู หมายเลขครุภัณฑ์ 41200010024.ร62002, 41200010024.ร62003, 41200010020.ร63001, 41200010020.ร63002</t>
  </si>
  <si>
    <t>จ้างเหมาบริการรถตู้ พร้อมน้ำมันเชื้อเพลิง ไป-กลับ (คณะสังคมศาสตร์ มช. - มหาวิทยาลัยขอนแก่น จ.ขอนแก่น) หมายเลขทะเบียน ฮค 4093 กทม.</t>
  </si>
  <si>
    <t>จ้างเหมาบริการออกแบบไวนิล สื่อประชาสัมพันธ์</t>
  </si>
  <si>
    <t>จ้างเหมาบริการจัดพิมพ์ไวนิล ขนาด 185 x 85 ซม.</t>
  </si>
  <si>
    <t>จ้างเหมาบริการจัดพิมพ์ไวนิล ขนาด 240 x 110 ซม.</t>
  </si>
  <si>
    <t>ค่าน้ำมันเชื้อเพลิง Diesel สำหรับรถยนต์ทะเบียน นจ 4524 เชียงใหม่</t>
  </si>
  <si>
    <t>ค่าน้ำมันเชื้อเพลิง Diesel สำหรับรถยนต์ทะเบียน นจ 3050 เชียงใหม่</t>
  </si>
  <si>
    <t>จ้างเหมาบริการรถตู้พร้อมคนขับ ไป-กลับ (คณะสังคมศาสตร์ มช. - อ.ลี้ จ.ลำพูน) หมายเลขทะเบียน นง 4524 เชียงใหม่</t>
  </si>
  <si>
    <t>จ้างเหมาบริการรถตู้พร้อมคนขับ ไป-กลับ (คณะสังคมศาสตร์ มช. - อ.ลี้ จ.ลำพูน) หมายเลขทะเบียน นข 5480 พิษณุโลก</t>
  </si>
  <si>
    <t>จ้างเหมาบริการรถตู้พร้อมคนขับ ไป-กลับ (คณะสังคมศาสตร์ มช. - อ.ลี้ จ.ลำพูน) หมายเลขทะเบียน นจ 3050 เชียงใหม่</t>
  </si>
  <si>
    <t>จ้างเหมาบริการรถตู้พร้อมคนขับ ไป-กลับ (คณะสังคมศาสตร์ มช. - อ.ลี้ จ.ลำพูน) หมายเลขทะเบียน ฮธ 7682 กทม.</t>
  </si>
  <si>
    <t>จ้างเหมาบริการรถตู้พร้อมคนขับ ไป-กลับ (คณะสังคมศาสตร์ มช. - อ.ลี้ จ.ลำพูน) หมายเลขทะเบียน นจ 2370 เชียงใหม่</t>
  </si>
  <si>
    <t>จ้างเหมาบริการรถตู้พร้อมคนขับ ไป-กลับ (คณะสังคมศาสตร์ มช. - อ.ลี้ จ.ลำพูน) หมายเลขทะเบียน นจ 1797 เชียงใหม่</t>
  </si>
  <si>
    <t>จ้างเหมาบริการรถตู้พร้อมคนขับ ไป-กลับ (คณะสังคมศาสตร์ มช. - อ.ลี้ จ.ลำพูน) หมายเลขทะเบียน นง 6276 เชียงใหม่</t>
  </si>
  <si>
    <t>จ้างเหมาบริการเปลี่ยนขนาดท่อน้ำทิ้ง และติดตั้งแนวท่อน้ำทิ้งเครื่องปรับอากาศ พร้อมอุปกรณ์</t>
  </si>
  <si>
    <t>จ้างเหมาบริการล้างทำความสะอาดเครื่องปรับอากาศ แบบติดผนัง</t>
  </si>
  <si>
    <t>สีสเปรย์พ่นกัลวาไนซ์ ขนาด 400 cc สีเงินด้าน</t>
  </si>
  <si>
    <t>เหล็กกล่อง สี่เหลี่ยม กัลวาไนซ์ ขนาด 1 x 1 นิ้ว หนา 1.5 มม.</t>
  </si>
  <si>
    <t>ลวดสังกะสี เบอร์ 18 ขด 25 กิโลกรัม</t>
  </si>
  <si>
    <t>ตาข่าย ขนาด 1 นิ้ว ขด 20 เมตร</t>
  </si>
  <si>
    <t>จ้างเหมาบริการจัดทำป้ายโฟมบอร์ด ขนาด กว้าง 15 นิ้ว x ยาว 45 นิ้ว</t>
  </si>
  <si>
    <t>จ้างเหมาบริการจัดทำป้ายโฟมบอร์ด ขนาด 42 ซม. x 59.4 ซม. (แนวตั้ง)</t>
  </si>
  <si>
    <t>ค่าจ้างเหมาบริการเช่าเครื่องถ่ายเอกสาร เดือน สิงหาคม 2568</t>
  </si>
  <si>
    <t>วันที่ 1 สิงหาคม 2568 ถึง 31 สิงหาคม 2568</t>
  </si>
  <si>
    <t>สรุปผลการดำเนินงานจัดซื้อจัดจ้าง ในรอบเดือน สิงหาคม 2568</t>
  </si>
  <si>
    <t>ร้านป่าซางผ้าฝ้าย</t>
  </si>
  <si>
    <t>ค่าของที่ระลึก -ตุ๊กตาช้างน้อย</t>
  </si>
  <si>
    <t>ค่าของที่ระลึก -กระเป๋าลดโลกร้อนเล็ก</t>
  </si>
  <si>
    <t>ค่าของที่ระลึก -หูรูดสะพายนากา</t>
  </si>
  <si>
    <t>ค่าของที่ระลึก -ยาดมพระพิฆเนศสีม่วง</t>
  </si>
  <si>
    <t>จ้างเหมาบริการขนย้ายครุภัณฑ์ ต่างๆ เช่น โต๊ะ เก้าอี้ และตู้ -ไปไว้ห้อง 4411 ชั้น 4 อาคารเรียนรวม -ใต้บันได ชั้น 1 อาคาร 1 -สำนักงานภาควิชาภูมิศาสตร์</t>
  </si>
  <si>
    <t>ร้านปริณดา ฟลาวเวอร์</t>
  </si>
  <si>
    <t>ค่าวัสดุไฟฟ้าและวิทยุ -เบรกเกอร์</t>
  </si>
  <si>
    <t>ค่าวัสดุก่อสร้าง -ก๊อกน้ำอ่างล้างมือ</t>
  </si>
  <si>
    <t>ค่าวัสดุก่อสร้าง -ลูกบิดประตู</t>
  </si>
  <si>
    <t>ค่าวัสดุก่อสร้าง -ลูกบิด</t>
  </si>
  <si>
    <t>จ้างเหมาบริการรื้อถอนกรอบรอบต้นไม้ จำนวน 2 จุด</t>
  </si>
  <si>
    <t>จ้างเหมาบริการเช่าชุดโต๊ะ เก้าอี้ พร้อมผ้าปูโต๊ะสีขาว ผ้าคลุมเก้าอี้ สีขาว ผูกโบว์สีแดง</t>
  </si>
  <si>
    <t>จ้างเหมาบริการเช่าชุดพื้นเมือง พร้อมเครื่องประดับ และบริการแต่งหน้าทำผม (ชาย-หญิง)</t>
  </si>
  <si>
    <t>จ้างเหมาบริการ รถแดง พร้อมน้ำมันเชื่อเพลิง ไป-กลับ คณะสังคมศาสตร์ - ชุมชนออนใต้ อ.สันกำแพง จ.เชียงใหม่ เลขทะเบียน 30-5521 ชม.</t>
  </si>
  <si>
    <t>จ้างเหมาบริการ รถแดง พร้อมน้ำมันเชื่อเพลิง ไป-กลับ คณะสังคมศาสตร์ - ชุมชนออนใต้ อ.สันกำแพง จ.เชียงใหม่ เลขทะเบียน 30-6623 ชม.</t>
  </si>
  <si>
    <t>จ้างเหมาบริการ รถแดง พร้อมน้ำมันเชื่อเพลิง ไป-กลับ คณะสังคมศาสตร์ - ชุมชนออนใต้ อ.สันกำแพง จ.เชียงใหม่ เลขทะเบียน 30-5857 ชม.</t>
  </si>
  <si>
    <t>จ้างเหมาบริการ รถแดง พร้อมน้ำมันเชื่อเพลิง ไป-กลับ คณะสังคมศาสตร์ - ชุมชนออนใต้ อ.สันกำแพง จ.เชียงใหม่ เลขทะเบียน 305352 ชม.</t>
  </si>
  <si>
    <t>ร้านสมพร ปารมี</t>
  </si>
  <si>
    <t>ค่าชุดพื้นเมืองชาย กระโปงพื้นเมืองหญิง</t>
  </si>
  <si>
    <t xml:space="preserve">ร้านจินเฮงฮวด </t>
  </si>
  <si>
    <t>ค่าผ้าซินตีนจก</t>
  </si>
  <si>
    <t xml:space="preserve">ร้านขันเงิน (บ้านถวาย) </t>
  </si>
  <si>
    <t>ค่าอุปกรณ์ที่ใช้ในขบวน -พานซุ้มดอกไม้ ขนาด M</t>
  </si>
  <si>
    <t>ค่าอุปกรณ์ที่ใช้ในขบวน -กระดาษว่าวมัน, กระดาษตุง</t>
  </si>
  <si>
    <t>ค่าอุปกรณ์ที่ใช้ในขบวน -กระดาษเทาขาว, กระดาษโปสเตอร์สี, กระดาษอังกฤษคละสี</t>
  </si>
  <si>
    <t>ร้านต.พานิชย์ จักสาน</t>
  </si>
  <si>
    <t>ค่าอุปกรณ์ที่ใช้ในขบวน -ตลับ 6x9</t>
  </si>
  <si>
    <t>ค่าวัสดุอุปกรณ์ในการทำลาบ</t>
  </si>
  <si>
    <t xml:space="preserve">ร้านสะบายดี </t>
  </si>
  <si>
    <t>ค่าของดำหัว -ชุดเครื่องดำหัว</t>
  </si>
  <si>
    <t>ค่าของดำหัว -เสื้อพื้นเมืองผู้ชาย</t>
  </si>
  <si>
    <t>ค่าของดำหัว -ผ้าขนหนู</t>
  </si>
  <si>
    <t>ค่าเครื่องดื่มสนับสนุนมหาวิทยาลัย</t>
  </si>
  <si>
    <t>น้ำมันเชื้อเพลิง สำหรับรถตู้หมายเลขทะเบียน นง 4721 เชียงใหม่</t>
  </si>
  <si>
    <t>น้ำมันเชื้อเพลิง สำหรับรถตู้หมายเลขทะเบียน นง 4913 เชียงใหม่</t>
  </si>
  <si>
    <t>จ้างเหมาบริการ้างเหมาบริการรถตู้ไม่รวมน้ำมัน ไป-กลับ คณะสังคมศาสตร์ -ต.แม่แรม ต.โป่งแยง อ.แม่ริม จ.เชียงใหม่ เลขทะเบียน นจ 4721 เชียงใหม่ 20 ก.ย. 68</t>
  </si>
  <si>
    <t>จ้างเหมาบริการ้างเหมาบริการรถตู้ไม่รวมน้ำมัน ไป-กลับ คณะสังคมศาสตร์ -ต.แม่แรม ต.โป่งแยง อ.แม่ริม จ.เชียงใหม่ 20 ก.ย. 68</t>
  </si>
  <si>
    <t>จ้างบริการล่ามแปลภาษา (ภาษาไทย-ภาษาอังกฤษ) วันที่ 20 ก.ย. 68</t>
  </si>
  <si>
    <t>จ้างเหมาบริการรถสี่ล้อรับจ้าง พร้อมน้ำมันเชื้อเพลิง ไป-กลับ (คณะสังคมศาสตร์ มช. - บ้านม้งดอยปุย และเวียงกุมกาม อ.เมือง จ.เชียงใหม่) หมายเลขทะเบียน 30-4733 เชียงใหม่</t>
  </si>
  <si>
    <t>จ้างเหมาบริการรถสี่ล้อรับจ้าง พร้อมน้ำมันเชื้อเพลิง ไป-กลับ (คณะสังคมศาสตร์ มช. - บ้านม้งดอยปุย และเวียงกุมกาม อ.เมือง จ.เชียงใหม่) หมายเลขทะเบียน 30-5786 เชียงใหม่</t>
  </si>
  <si>
    <t>จ้างเหมาบริการรถสี่ล้อรับจ้าง พร้อมน้ำมันเชื้อเพลิง ไป-กลับ (คณะสังคมศาสตร์ มช. - บ้านม้งดอยปุย และเวียงกุมกาม อ.เมือง จ.เชียงใหม่) หมายเลขทะเบียน 30-4778 เชียงใหม่</t>
  </si>
  <si>
    <t>จ้างเหมาบริการรถสี่ล้อรับจ้าง พร้อมน้ำมันเชื้อเพลิง ไป-กลับ (คณะสังคมศาสตร์ มช. - บ้านม้งดอยปุย และเวียงกุมกาม อ.เมือง จ.เชียงใหม่) หมายเลขทะเบียน 30-5155 เชียงใหม่</t>
  </si>
  <si>
    <t>จ้างเหมาบริการรถสี่ล้อรับจ้าง พร้อมน้ำมันเชื้อเพลิง ไป-กลับ (คณะสังคมศาสตร์ มช. - บ้านม้งดอยปุย และเวียงกุมกาม อ.เมือง จ.เชียงใหม่) หมายเลขทะเบียน 30-5349 เชียงใหม่</t>
  </si>
  <si>
    <t>จ้างเหมาบริการรถสี่ล้อรับจ้าง พร้อมน้ำมันเชื้อเพลิง ไป-กลับ (คณะสังคมศาสตร์ มช. - บ้านม้งดอยปุย และเวียงกุมกาม อ.เมือง จ.เชียงใหม่) หมายเลขทะเบียน 30-4312 เชียงใหม่</t>
  </si>
  <si>
    <t>จ้างเหมาบริการรถสี่ล้อรับจ้าง พร้อมน้ำมันเชื้อเพลิง ไป-กลับ (คณะสังคมศาสตร์ มช. - บ้านม้งดอยปุย และเวียงกุมกาม อ.เมือง จ.เชียงใหม่) หมายเลขทะเบียน 30-7190 เชียงใหม่</t>
  </si>
  <si>
    <t>จ้างเหมาบริการรถสี่ล้อรับจ้าง พร้อมน้ำมันเชื้อเพลิง ไป-กลับ (คณะสังคมศาสตร์ มช. - บ้านม้งดอยปุย และเวียงกุมกาม อ.เมือง จ.เชียงใหม่) หมายเลขทะเบียน 30-7018 เชียงใหม่</t>
  </si>
  <si>
    <t>จ้างเหมาบริการรถสี่ล้อรับจ้าง พร้อมน้ำมันเชื้อเพลิง ไป-กลับ (คณะสังคมศาสตร์ มช. - บ้านม้งดอยปุย และเวียงกุมกาม อ.เมือง จ.เชียงใหม่) หมายเลขทะเบียน 30-6066 เชียงใหม่</t>
  </si>
  <si>
    <t>จ้างเหมาบริการรถสี่ล้อรับจ้าง พร้อมน้ำมันเชื้อเพลิง ไป-กลับ (คณะสังคมศาสตร์ มช. - บ้านม้งดอยปุย และเวียงกุมกาม อ.เมือง จ.เชียงใหม่) หมายเลขทะเบียน 30-3899 เชียงใหม่</t>
  </si>
  <si>
    <t>จ้างเหมาบริการรถสี่ล้อรับจ้าง พร้อมน้ำมันเชื้อเพลิง ไป-กลับ (คณะสังคมศาสตร์ มช. - บ้านม้งดอยปุย และเวียงกุมกาม อ.เมือง จ.เชียงใหม่) หมายเลขทะเบียน 30-4514 เชียงใหม่</t>
  </si>
  <si>
    <t>จ้างเหมาบริการรถสี่ล้อรับจ้าง พร้อมน้ำมันเชื้อเพลิง ไป-กลับ (คณะสังคมศาสตร์ มช. - บ้านม้งดอยปุย และเวียงกุมกาม อ.เมือง จ.เชียงใหม่) หมายเลขทะเบียน 30-6586 เชียงใหม่</t>
  </si>
  <si>
    <t>จ้างเหมาบริการเช่าอุปกรณ์อิเล็คทรอนิกส์ -canon 80D -canon60D -sigma</t>
  </si>
  <si>
    <t>ค่าน้ำมันเชื้อเพลิง Diesel สำหรับรถยนต์ทะเบียน นจ 1802 เชียงใหม่</t>
  </si>
  <si>
    <t>ค่าน้ำมันเชื้อเพลิง Diesel สำหรับรถยนต์ทะเบียน นง 4524 เชียงใหม่</t>
  </si>
  <si>
    <t>ค่าน้ำมันเชื้อเพลิง Diesel สำหรับรถยนต์ทะเบียน นง 4240 เชียงใหม่</t>
  </si>
  <si>
    <t>จ้างเหมาบริการรถตู้พร้อมคนขับ ไป-กลับ (คณะสังคมศาสตร์ มช. - อ.แม่สอด จ.ตาก) หมายเลขทะเบียน ฮค 4093 กทม., นจ 3205 เชียงใหม่</t>
  </si>
  <si>
    <t>จ้างเหมาบริการรถตู้พร้อมคนขับ ไป-กลับ (คณะสังคมศาสตร์ มช. - อ.แม่อาย จ.เชียงใหม่ อ.แม่สาย จ.เชียงราย) หมายเลขทะเบียน ฮค 4093 กทม., นจ 3205 เชียงใหม่</t>
  </si>
  <si>
    <t>จ้างเหมาบริการรถตู้พร้อมคนขับ ไป-กลับ (คณะสังคมศาสตร์ มช. - อ.แม่สอด จ.ตาก) หมายเลขทะเบียน นจ 5489 เชียงใหม่</t>
  </si>
  <si>
    <t>จ้างเหมาบริการรถตู้พร้อมคนขับ ไป-กลับ (คณะสังคมศาสตร์ มช. - อ.แม่อาย จ.เชียงใหม่ อ.แม่สาย จ.เชียงราย) หมายเลขทะเบียน นจ 5489 เชียงใหม่</t>
  </si>
  <si>
    <t>จ้างเหมาบริการรถตู้พร้อมคนขับ ไป-กลับ (คณะสังคมศาสตร์ มช. - อ.แม่สอด จ.ตาก) หมายเลขทะเบียน นข 4700 ลำพูน</t>
  </si>
  <si>
    <t>จ้างเหมาบริการรถตู้พร้อมคนขับ ไป-กลับ (คณะสังคมศาสตร์ มช. - อ.แม่อาย จ.เชียงใหม่ อ.แม่สาย จ.เชียงราย) หมายเลขทะเบียน นข 4700 ลำพูน</t>
  </si>
  <si>
    <t>ค่าของที่ระลึก -ขนม</t>
  </si>
  <si>
    <t>ค่าของที่ระลึก -กระเป๋าย่าม</t>
  </si>
  <si>
    <t>จ้างเหมาบริการรถตู้ พร้อมน้ำมันเชื้อเพลิง ไป-กลับ (คณะสังคมศาสตร์ มช. - แคมป์ที่พักแรงงานข้ามช้าติ - ชุมชนมุสลิมช้างคลาน) หมายเลขทะเบียน 30-6160 เชียงใหม่</t>
  </si>
  <si>
    <t>ค่าน้ำมันเชื้อเพลิง Diesel สำหรับรถยนต์ทะเบียน นจ 5489 เชียงใหม่</t>
  </si>
  <si>
    <t>ค่าน้ำมันเชื้อเพลิง Diesel สำหรับรถยนต์ทะเบียน นข 4700 ลำพูน</t>
  </si>
  <si>
    <t>ค่าน้ำมันเชื้อเพลิง Diesel สำหรับรถยนต์ทะเบียน นจ 3205 เชียงใหม่</t>
  </si>
  <si>
    <t>ค่าน้ำมันเชื้อเพลิง Diesel สำหรับรถยนต์ทะเบียน นจ 5389 เชียงใหม่</t>
  </si>
  <si>
    <t>ค่าน้ำมันเชื้อเพลิง Diesel สำหรับรถยนต์ทะเบียน ฮค 4093 กทม.</t>
  </si>
  <si>
    <t>จ้างเหมารถตู้พร้อมคนขับ ไป-กลับ คณะสังคมศาสตร์ - อ.ดอยหล่อ อ.จอมทอง จ.เชียงใหม่ เลขทะเบียน นจ 1046 เชียงใหม่</t>
  </si>
  <si>
    <t>จ้างเหมารถตู้พร้อมคนขับ ไป-กลับ คณะสังคมศาสตร์ - อ.ดอยหล่อ อ.จอมทอง จ.เชียงใหม่ เลขทะเบียน นง 4524 เชียงใหม่</t>
  </si>
  <si>
    <t>จ้างเหมารถตู้พร้อมคนขับ ไป-กลับ คณะสังคมศาสตร์ - อ.ดอยหล่อ อ.จอมทอง จ.เชียงใหม่ เลขทะเบียน นข 5480 พิษณุโลก</t>
  </si>
  <si>
    <t>จ้างเหมารถตู้พร้อมคนขับ ไป-กลับ คณะสังคมศาสตร์ - อ.ดอยหล่อ อ.จอมทอง จ.เชียงใหม่ เลขทะเบียน ฮธ 7682 กทม.</t>
  </si>
  <si>
    <t>จ้างเหมารถตู้พร้อมคนขับ ไป-กลับ คณะสังคมศาสตร์ - อ.ดอยหล่อ อ.จอมทอง จ.เชียงใหม่ เลขทะเบียน นจ 2370 ชม.</t>
  </si>
  <si>
    <t>จ้างเหมารถตู้พร้อมคนขับ ไป-กลับ คณะสังคมศาสตร์ - อ.ดอยหล่อ อ.จอมทอง จ.เชียงใหม่ เลขทะเบียน นง 4240 ชม.</t>
  </si>
  <si>
    <t>จ้างเหมารถตู้พร้อมคนขับ ไป-กลับ คณะสังคมศาสตร์ - อ.ดอยหล่อ อ.จอมทอง จ.เชียงใหม่ เลขทะเบียน นง 6276 ชม.</t>
  </si>
  <si>
    <t>ค่าของที่ระลึกและของรางวัล</t>
  </si>
  <si>
    <t>วัสดุอุปกรณ์จัดกิจกรรม</t>
  </si>
  <si>
    <t>บริษัท มิสเตอร์.ดี.ไอ.วาย.(กรุงเทพ) จำกัด</t>
  </si>
  <si>
    <t xml:space="preserve">ห้างหุ้นส่วนจำกัด วิชวล ไวบ์ คอนเซ็ป </t>
  </si>
  <si>
    <t xml:space="preserve">ห้างหุ้นส่วนจำกัด แอกกี้ ฮัท </t>
  </si>
  <si>
    <t>ร้าน EM KYUSET Chiangmai</t>
  </si>
  <si>
    <t>ร้านทองดี เครื่องครัว</t>
  </si>
  <si>
    <t>ร้านภราดาการ์เด้น</t>
  </si>
  <si>
    <t>จ้างเหมาบริการเช่าชุดโต๊ะ เก้าอี้สีขาว พร้อมผ้าคลุม ติดตั้งพร้อมจัดเก็บ (1ชุด ประกอบด้วย -โต๊ะทรงกลมพร้อมผ้าปูโต๊ะ 1 ตัวและเก้าอี้คลุมผ้า 10 ตัว)</t>
  </si>
  <si>
    <t>จ้างเหมาบริการจัดทำซุ้มตกแต่งดอกไม้</t>
  </si>
  <si>
    <t>สำนักทะเบียนและประมวลผล</t>
  </si>
  <si>
    <t>ค่าปกปริญญาใส่เกียรติบัตร สำนักทะเบียนและประมวลผล</t>
  </si>
  <si>
    <t>ค่าเครื่องพิธีไหว้เจ้าที่</t>
  </si>
  <si>
    <t>ค่าเครื่องพิธีท้าวทั้งสี่</t>
  </si>
  <si>
    <t>ค่าเครื่องพิธีสืบชะตา</t>
  </si>
  <si>
    <t>จ้างเหมาล่ามแปลภาษา (ไทย-อังกฤษ) ณ ปันผลฟาร์ม อ.สารภี จ.เชียงใหม่</t>
  </si>
  <si>
    <t>จ้างเหมาบริการรถสี่ล้อแดง ไป- กลับ คณะสังคมศาสตร์ - วัดอุโมงค์ 5, 8, 10 ก.ย. 68 -วัดศรีโสดา 2, 3,9 ก.ย. 68 -ชุมชนนันทาราม 4 ก.ย. 68 ทะเบียนรถ 30-5521 เชียงใหม่</t>
  </si>
  <si>
    <t>จ้างเหมาบริการรถสี่ล้อแดง ไป- กลับ คณะสังคมศาสตร์ - ชุมชนนันทาราม 19, 21 ส.ค. 68 ทะเบียน 30-5521 ชม.</t>
  </si>
  <si>
    <t>จ้างเหมาบริการรถสี่ล้อแดง ไป- กลับ คณะสังคมศาสตร์ - ปันผลฟาร์ม วันที่ 14 ส.ค. 68 - ชุมชนนันทาราม วันที่ 15 ส.ค. 68 ทะเบียนรถ 30-6623 เชียงใหม่</t>
  </si>
  <si>
    <t>จ้างเหมาบริการรถสี่ล้อแดง ไป- กลับ คณะสังคมศาสตร์ - ปันผลฟาร์ม อ.สารภี จ.เชียงใหม่ วันที่ 14 ส.ค. 68 เลขทะเบียน 30-6301 ชม.</t>
  </si>
  <si>
    <t>จ้างเหมาบริการรถสี่ล้อแดง ไป- กลับ คณะสังคมศาสตร์ - ปันผลฟาร์ม อ.สารภี จ.เชียงใหม่ 14 ส.ค. 68 เลขทะเบียน 30-5857 เชียงใหม่</t>
  </si>
  <si>
    <t>จ้างเหมาบริการรถสี่ล้อแดง ไป- กลับ คณะสังคมศาสตร์ - วัดอุโมงค์ 22 ก.ค. 68 -วัดโสดา 24 ก.ค. 68 - ชุมชนนันทาราม 25, 26 ก.ค. 68 เลขทะเบียนรถ 30-6623 ชม.</t>
  </si>
  <si>
    <t>ร้านสิริพุทธวรกุล</t>
  </si>
  <si>
    <t>ค่าด้ายมงคล</t>
  </si>
  <si>
    <t>ค่าสังฆทาน (ชุดผ้าขนหนู)</t>
  </si>
  <si>
    <t>วัสดุสำนักงาน</t>
  </si>
  <si>
    <t>วัสดุในการจัดกิจกรรม</t>
  </si>
  <si>
    <t>บริษัท ส.สมชายพลาสติก จำกัด</t>
  </si>
  <si>
    <t>Shuttlesmash BadmintonClub</t>
  </si>
  <si>
    <t>ค่าเช่าสนามแบตมินตัน</t>
  </si>
  <si>
    <t>ค่าเช่าสนามฟุตบอลหญ้าเทียม Allmag Arena 3 ชม.</t>
  </si>
  <si>
    <t>ร้านสมายด์ ก๊อปปี้แอนด์ปริ้นท์</t>
  </si>
  <si>
    <t>จ้างเหมาพิมพ์ป้ายชื่อ</t>
  </si>
  <si>
    <t>จ้างเหมาผู้ประสานงานวารสารสังคมศาสตร์เพื่อจัดทำวารสารสังคมศาสตร์ ปีที่ 37 ฉบับที่ 1/2568 และฉบับที่ 2/2568</t>
  </si>
  <si>
    <t>จ้างเหมาบริการรถตู้ พร้อมคนขับ ไป-กลับ (คณะสังคมศาสตร์ มช. - กรุงเทพฯ - ประจวบคีรีขันธ์ - เพชรบุรี - อุทัยธานี) หมายเลขทะเบียน นง 4240 เชียงใหม่</t>
  </si>
  <si>
    <t>จ้างเหมาบริการรถตู้ พร้อมคนขับ ไป-กลับ (คณะสังคมศาสตร์ มช. - กรุงเทพฯ - ประจวบคีรีขันธ์ - เพชรบุรี - อุทัยธานี) หมายเลขทะเบียน นจ 3050 เชียงใหม่</t>
  </si>
  <si>
    <t>ค่าวัสดุน้ำดื่ม</t>
  </si>
  <si>
    <t>ค่าของที่ระลึก แก้วน้ำสแตนเลส กระเป๋าผ้าแก้วกาแฟ</t>
  </si>
  <si>
    <t>ค่ามัคคุเทศก์ท้องถิ่น</t>
  </si>
  <si>
    <t>ARIEF RICH ENTERPRISE</t>
  </si>
  <si>
    <t>ค่าจ้างเหมารถโดยสาร</t>
  </si>
  <si>
    <t>จ้างเหมาบริการรถตู้ พร้อมคนขับ ไป-กลับ (คณะสังคมศาสตร์ มช. - โรงแรม Flora Creek Chiang Mai อ.หางดง จ.เชียงใหม่) หมายเลขทะเบียน นจ 4721 เชียงใหม่</t>
  </si>
  <si>
    <t>บริษัท แอท อีส พร็อพเพอร์ตี้ จำกัด</t>
  </si>
  <si>
    <t>จ้างเหมาบริการเช่าห้องประชุม พร้อมอุปกรณ์โสตทัศนูปกรณ์</t>
  </si>
  <si>
    <t>จ้างเหมาบริการจัดทำโปสเตอร์ ขนาด 13 x 19 นิ้ว</t>
  </si>
  <si>
    <t>จ้างเหมาบริการจัดทำป้าย X-STAND ขนาด 80 x 180 ซม.</t>
  </si>
  <si>
    <t>ค่าน้ำมันเชื้อเพลิง Gasohol 95 ปริมาณ 5.930L, ฿33.70 สำหรับงานสนาม</t>
  </si>
  <si>
    <t>ค่าน้ำมันเชื้อเพลิง Gasohol 95 ปริมาณ 5.930L, ฿33.70 สำหรับรถจักรยานยนต์ 1กฮ2481 เชียงใหม่</t>
  </si>
  <si>
    <t>ค่าน้ำมันเชื้อเพลิง Gasohol 95 ปริมาณ 6.010L, ฿33.30 สำหรับงานสนาม</t>
  </si>
  <si>
    <t>ค่าน้ำมันเชื้อเพลิง Gasohol 95 ปริมาณ 5.950L, ฿33.60 สำหรับงานสนาม</t>
  </si>
  <si>
    <t>ค่าน้ำมันเชื้อเพลิง Gasohol 95 ปริมาณ 6.020L, ฿33.20 สำหรับรถจักรยานยนต์ 1กฮ2481 เชียงใหม่</t>
  </si>
  <si>
    <t>ค่าวัสดุสำนักงาน -จานกระดาษ, ก้านคนกาแฟ, ถ้วยกระดาษ</t>
  </si>
  <si>
    <t>ร้านป่าลานอาภรณ์</t>
  </si>
  <si>
    <t>ค่าวัสดุสำนักงาน -ผ้าคลุม, กระดาษ A4</t>
  </si>
  <si>
    <t>VISIT CMU</t>
  </si>
  <si>
    <t>จ้างเหมาบริการรถนำเที่ยวภายในมหาวิทยาลัยเชียงใหม่</t>
  </si>
  <si>
    <t>จ้างเหมาบริการรถขุด</t>
  </si>
  <si>
    <t>ค่าวัสดุสำนักงาน -ซองกระดุม, การ์ดสี, สติ๊กเกอร์, สายคล้องบัตร, ปากกา, ป้ายชื่อ</t>
  </si>
  <si>
    <t>จ้างเหมาบริการทัวร์เขตเศรษฐกิจพิเศษสามเหลี่ยมทองคำ (สำหรับนักศึกษาศึกษาดูงานในพื้นที่เชียงแสน จ.เชียงราย - แขวงบ่อแก้ว สปป.ลาว)</t>
  </si>
  <si>
    <t>จ้างเหมาบริการรถตู้พร้อมคนขับ ไป-กลับ (คณะสังคมศาสตร์ มช. - ศูนย์สร้างสรรค์เพื่อการพัฒนาเมืองเชียงใหม่ และหอศิลปวัฒนธรรมเมืองเชียงใหม่) หมายเลขทะเบียน นจ 1792 เชียงใหม่</t>
  </si>
  <si>
    <t>จ้างเหมาบริการรถตู้พร้อมคนขับ ไป-กลับ (คณะสังคมศาสตร์ มช. - ศูนย์สร้างสรรค์เพื่อการพัฒนาเมืองเชียงใหม่ และหอศิลปวัฒนธรรมเมืองเชียงใหม่) หมายเลขทะเบียน นจ 1712 เชียงใหม่</t>
  </si>
  <si>
    <t>จ้างเหมาบริการรถตู้พร้อมคนขับ ไป-กลับ (คณะสังคมศาสตร์ มช. - ศูนย์สร้างสรรค์เพื่อการพัฒนาเมืองเชียงใหม่ และหอศิลปวัฒนธรรมเมืองเชียงใหม่) หมายเลขทะเบียน ฮย 9510 กทม.</t>
  </si>
  <si>
    <t>จ้างเหมาบริการรถตู้พร้อมคนขับ ไป-กลับ (คณะสังคมศาสตร์ มช. - ศูนย์สร้างสรรค์เพื่อการพัฒนาเมืองเชียงใหม่ และหอศิลปวัฒนธรรมเมืองเชียงใหม่) หมายเลขทะเบียน 30-7502 เชียงใหม่</t>
  </si>
  <si>
    <t>จ้างเหมาบริการรถตู้พร้อมคนขับ ไป-กลับ (คณะสังคมศาสตร์ มช. - ศูนย์สร้างสรรค์เพื่อการพัฒนาเมืองเชียงใหม่ และหอศิลปวัฒนธรรมเมืองเชียงใหม่) หมายเลขทะเบียน นข 3702 พิจิตร</t>
  </si>
  <si>
    <t>จ้างเหมาบริการรถตู้พร้อมคนขับ ไป-กลับ (คณะสังคมศาสตร์ มช. - ศูนย์สร้างสรรค์เพื่อการพัฒนาเมืองเชียงใหม่ และหอศิลปวัฒนธรรมเมืองเชียงใหม่) หมายเลขทะเบียน 36-0028 ลำปาง</t>
  </si>
  <si>
    <t>จ้างเหมาบริการรถตู้พร้อมคนขับ ไป-กลับ (คณะสังคมศาสตร์ มช. - ศูนย์สร้างสรรค์เพื่อการพัฒนาเมืองเชียงใหม่ และหอศิลปวัฒนธรรมเมืองเชียงใหม่) หมายเลขทะเบียน นจ 1797 เชียงใหม่</t>
  </si>
  <si>
    <t>จ้างเหมาบริการรถตู้พร้อมคนขับ ไป-กลับ (คณะสังคมศาสตร์ มช. - ศูนย์สร้างสรรค์เพื่อการพัฒนาเมืองเชียงใหม่ และหอศิลปวัฒนธรรมเมืองเชียงใหม่) หมายเลขทะเบียน 30-7658 เชียงใหม่</t>
  </si>
  <si>
    <t>ค่าน้ำมันเชื้อเพลิง Diesel สำหรับรถยนต์ทะเบียน นจ 1712 เชียงใหม่</t>
  </si>
  <si>
    <t>ค่าน้ำมันเชื้อเพลิง Diesel สำหรับรถยนต์ทะเบียน ฮย 9510 กทม.</t>
  </si>
  <si>
    <t>ค่าน้ำมันเชื้อเพลิง Diesel สำหรับรถยนต์ทะเบียน 30-7502 เชียงใหม่</t>
  </si>
  <si>
    <t>ค่าน้ำมันเชื้อเพลิง Diesel สำหรับรถยนต์ทะเบียน นข 3702 พิจิตร</t>
  </si>
  <si>
    <t>ค่าน้ำมันเชื้อเพลิง Diesel สำหรับรถยนต์ทะเบียน 36-0028 ลำปาง</t>
  </si>
  <si>
    <t>จ้างเหมาบริการรถตู้พร้อมคนขับ ไป-กลับ (คณะสังคมศาสตร์ มช. - ต.หลุมดิน อ.เมือง จ.ราชบุรี) หมายเลขทะเบียน นข 5480 พิษณุโลก</t>
  </si>
  <si>
    <t>จ้างเหมาบริการรถตู้พร้อมคนขับ ไป-กลับ (คณะสังคมศาสตร์ มช. - ต.หลุมดิน อ.เมือง จ.ราชบุรี) หมายเลขทะเบียน นจ 1792 เชียงใหม่</t>
  </si>
  <si>
    <t>อุปกรณ์รับส่งสัญญาณ 4in 4out 4K HDMI Matrizx Switch พร้อมติดตั้ง</t>
  </si>
  <si>
    <t>TV 32" Samsung Smart LED SMART TV พร้อมอุปกรณ์การติดตั้ง</t>
  </si>
  <si>
    <t>TV 65" Samsung QLED 4K Vision AI Smart TV พร้อมอุปกรณ์การติดตั้ง</t>
  </si>
  <si>
    <t>เครื่องฉายภาพ  LCD Projector</t>
  </si>
  <si>
    <t>จ้างเหมาบริการล่ามแปลภาษา ไทย-อังกฤษ-เมียนมาร์</t>
  </si>
  <si>
    <t>จ้างเหมาบริการรถตู้ พร้อมน้ำมันเชื้อเพลิง ไป-กลับ (คณะสังคมศาสตร์ มช. - อ.แม่สอด จ.ตาก) หมายเลขทะเบียน นจ 2011 เชียงใหม่</t>
  </si>
  <si>
    <t>จ้างเหมาบริการรถตู้ พร้อมน้ำมันเชื้อเพลิง ไป-กลับ (คณะสังคมศาสตร์ มช. - อ.แม่สอด จ.ตาก) หมายเลขทะเบียน นง 4913 เชียงใหม่</t>
  </si>
  <si>
    <t>จ้างเหมาบริการรถตู้ พร้อมน้ำมันเชื้อเพลิง ไป-กลับ (คณะสังคมศาสตร์ มช. - อ.แม่สอด จ.ตาก) หมายเลขทะเบียน นจ 3014 เชียงใหม่</t>
  </si>
  <si>
    <t>จ้างเหมาบริการรถตู้ พร้อมน้ำมันเชื้อเพลิง ไป-กลับ (คณะสังคมศาสตร์ มช. - อ.แม่สอด จ.ตาก) หมายเลขทะเบียน นว 3746 เชียงใหม่</t>
  </si>
  <si>
    <t>ค่ายาสามัญประจำบ้าน -ยาแก้เมารถ, ยาแก้ปวด, ยาดม</t>
  </si>
  <si>
    <t>ร้าน Hand To Hand</t>
  </si>
  <si>
    <t>ค่าของที่ระลึก -กระเป๋าสาน</t>
  </si>
  <si>
    <t>นายเมย์  มะโนวัง</t>
  </si>
  <si>
    <t>จ้างเหมาปรับปรุงห้องเรียน ห้องเอนกประสงค์ ห้องทำงาน อาคาร 1 ชั้น 3 คณะสังคมศาสตร์</t>
  </si>
  <si>
    <t>บริษัท สล่าไฟ จำกัด</t>
  </si>
  <si>
    <t>จ้างเหมาปรับปรุงเพื่อเป็นร้านค้าสวัสดิการของคณะสังคมศาสตร์ บริเวณชั้น 1 อาคาร 1 คณะสังคมศาสตร์</t>
  </si>
  <si>
    <t>จ้างเหมาปรับปรุงห้องน้ำหน้าห้องประชุม 4107 ชั้น 1 อาคารเรียนรวม คณะสังคมศาสตร์</t>
  </si>
  <si>
    <t>บริษัท นิวมิกเซอร์ สโตร์ จำกัด</t>
  </si>
  <si>
    <t>ตู้ Rack Superlux RS 908 พร้อมล้อ</t>
  </si>
  <si>
    <t>เครื่องควบคุมเสียง Soundvision SE 812 Power Sequence Control</t>
  </si>
  <si>
    <t>ไมโครโฟน  RIVER ACOUSTIC KM-1 พร้อมอุปกรณ์</t>
  </si>
  <si>
    <t>เครื่องขยายเสียงพร้อมไมโครโฟน Soundvision SU 990D/HTP ชุดไมค์ลอยดิจิตอล มือถือคู่ ย่าน UHF</t>
  </si>
  <si>
    <t>เครื่องขยายและผสมสัญญาณเสียง Marani DPA260P+loudspeaker processor</t>
  </si>
  <si>
    <t>เครื่องขยายและผสมสัญญาณเสียง Yamaha MG 16X Mixer</t>
  </si>
  <si>
    <t>ตู้ลำโพง ดีเลย์ Proeurotech MA 2350 พาวเวอร์แอมป์ 1U</t>
  </si>
  <si>
    <t>ตู้ลำโพง Sundvision CLI 4260 สีขาว พร้อมอุปกรณ์</t>
  </si>
  <si>
    <t>ตู้ลำโพง RIVER Acoustic k10</t>
  </si>
  <si>
    <t>ตู้ลำโพง Soundvision ACS 1500MK-ll Active column พร้อมอุปกรณ์</t>
  </si>
  <si>
    <t>นายศุภวิชญ์ สิงห์ใจ</t>
  </si>
  <si>
    <t>จ้างเหมาพัฒนาปรับปรุงเว็บไซต์ฝ่ายวิจัยและวิเทศสัมพันธ์</t>
  </si>
  <si>
    <t>จ้างเหมาพัฒนาระบบติดตามตัวชี้วัดวิจัยและวิเทศสัมพันธ์</t>
  </si>
  <si>
    <t>ร้าน moomooFlower โดยภัทรสิริย์ ไตรสิริกุล</t>
  </si>
  <si>
    <t>จ้างเหมาบริการรถสี่ล้อรับจ้าง พร้อมน้ำมันเชื้อเพลิง ไป-กลับ (คณะสังคมศาสตร์ มช. - องค์กรผู้หญิงไทใหญ่ swan-รร.ชุมชนบ้านบวกครกน้อย (วัดป่าเป้า)-MAP Foundation) หมายเลขทะเบียน 30-5371 เชียงใหม่</t>
  </si>
  <si>
    <t>จ้างเหมาบริการรถสี่ล้อรับจ้าง พร้อมน้ำมันเชื้อเพลิง ไป-กลับ (คณะสังคมศาสตร์ มช. - องค์กรผู้หญิงไทใหญ่ swan-รร.ชุมชนบ้านบวกครกน้อย (วัดป่าเป้า)-MAP Foundation) หมายเลขทะเบียน 30-3897 เชียงใหม่</t>
  </si>
  <si>
    <t>จ้างเหมาบริการรถสี่ล้อรับจ้าง พร้อมน้ำมันเชื้อเพลิง ไป-กลับ (คณะสังคมศาสตร์ มช. - องค์กรผู้หญิงไทใหญ่ swan-รร.ชุมชนบ้านบวกครกน้อย (วัดป่าเป้า)-MAP Foundation) หมายเลขทะเบียน 30-5857 เชียงใหม่</t>
  </si>
  <si>
    <t>ค่าของที่ระลึก -สีไม้, ดินสอดำ, สมุดโน้ต</t>
  </si>
  <si>
    <t>จ้างเหมาบริการรถตู้ พร้อมน้ำมันเชื้อเพลิง ไป-กลับ (คณะสังคมศาสตร์ มช. - สถานประกอบการธุรกิจชาติพันธุ์ พื้นที่อ.แม่ริมและอ.เมืองเชียงใหม่ จ.เชียงใหม่) หมายเลขทะเบียน 30-5145 เชียงใหม่</t>
  </si>
  <si>
    <t>จ้างเหมาบริการรถตู้ พร้อมน้ำมันเชื้อเพลิง ไป-กลับ (คณะสังคมศาสตร์ มช. - สถานประกอบการธุรกิจชาติพันธุ์ พื้นที่อ.แม่ริมและอ.เมืองเชียงใหม่ จ.เชียงใหม่) หมายเลขทะเบียน 30-6308 เชียงใหม่</t>
  </si>
  <si>
    <t>จ้างเหมาบริการรถตู้ พร้อมน้ำมันเชื้อเพลิง ไป-กลับ (คณะสังคมศาสตร์ มช. - สถานประกอบการธุรกิจชาติพันธุ์ พื้นที่อ.แม่ริมและอ.เมืองเชียงใหม่ จ.เชียงใหม่) หมายเลขทะเบียน 30-4644 เชียงใหม่</t>
  </si>
  <si>
    <t>ค่าวัสดุตกแต่งสถานที่และอุปกรณ์ในการจัดกิจกรรม -ค่าเสื้อคอกลมสีขาว</t>
  </si>
  <si>
    <t>ค่าวัสดุตกแต่งสถานที่และอุปกรณ์ในการจัดกิจกรรม -เสื้อยืดคอวี</t>
  </si>
  <si>
    <t>ค่าวัสดุตกแต่งสถานที่และอุปกรณ์ในการจัดกิจกรรม -อุปกรณ์ทำตาแหลว</t>
  </si>
  <si>
    <t>ค่าวัสดุตกแต่งสถานที่และอุปกรณ์ในการจัดกิจกรรม -eggs play set, ball</t>
  </si>
  <si>
    <t>ค่าวัสดุตกแต่งสถานที่และอุปกรณ์ในการจัดกิจกรรม -whiteboard, ballons, call bell</t>
  </si>
  <si>
    <t>ค่าวัสดุตกแต่งสถานที่และอุปกรณ์ในการจัดกิจกรรม -เชือกขาวห่อพัสดุ</t>
  </si>
  <si>
    <t>ค่าวัสดุตกแต่งสถานที่และอุปกรณ์ในการจัดกิจกรรม -เทปโฟมสองหน้า, กาวดินน้ำมัน, กรรไกร 5 นิ้ว</t>
  </si>
  <si>
    <t>ค่าวัสดุตกแต่งสถานที่และอุปกรณ์ในการจัดกิจกรรม -เทปโฟมสองหน้า, สายเอ็นยืดแกนกลม</t>
  </si>
  <si>
    <t>ค่าวัสดุตกแต่งสถานที่และอุปกรณ์ในการจัดกิจกรรม -แก้ว, ถุงดำ, ทิชชู่ม้วนใหญ่, ทิชชู่แพ็ค</t>
  </si>
  <si>
    <t>ค่าวัสดุตกแต่งสถานที่และอุปกรณ์ในการจัดกิจกรรม -แก้ว, ทิชชู่แพ็ค</t>
  </si>
  <si>
    <t>ค่าวัสดุตกแต่งสถานที่และอุปกรณ์ในการจัดกิจกรรม -ถุงเท้า, อุปกรณ์กีฬา, เสื้อ</t>
  </si>
  <si>
    <t>ค่าวัสดุตกแต่งสถานที่และอุปกรณ์ในการจัดกิจกรรม -กระดาษ A4</t>
  </si>
  <si>
    <t>ค่าวัสดุตกแต่งสถานที่และอุปกรณ์ในการจัดกิจกรรม -ป้ายห้อยคอ</t>
  </si>
  <si>
    <t>ค่าวัสดุตกแต่งสถานที่และอุปกรณ์ในการจัดกิจกรรม -ม่านฟอยล์กากเพชร, บอลลูน, ที่สูบลูกโป่ง, เซ็ทลูกโป่ง, ลูกโป่งดอกไม้</t>
  </si>
  <si>
    <t>ค่าของรางวัล -กระบอกน้ำ, ขวดน้ำ, กระเป๋าสะพาน, กล่องอเนกประสงค์, พวงุญแจ, สมุดโน๊ต</t>
  </si>
  <si>
    <t>จ้างเหมาปรับปรุงห้องน้ำชั้น 2 อาคาร 1 คณะสังคมศาสตร์</t>
  </si>
  <si>
    <t>จ้างเหมาบริการรถตู้พร้อมคนขับ ไป-กลับ (คณะสังคมศาสตร์ มช. - สวนพฤกษศาสตร์สมเด็จพระนางเจ้าสิริกิติ์ ต.แม่แรม อ.แม่ริม จ.เชียงใหม่) หมายเลขทะเบียน 30-2839 เชียงใหม่</t>
  </si>
  <si>
    <t>จ้างเหมาบริการรถตู้พร้อมคนขับ ไป-กลับ (คณะสังคมศาสตร์ มช. - สวนพฤกษศาสตร์สมเด็จพระนางเจ้าสิริกิติ์ ต.แม่แรม อ.แม่ริม จ.เชียงใหม่) หมายเลขทะเบียน นง 4240 เชียงใหม่</t>
  </si>
  <si>
    <t>จ้างเหมาบริการรถตู้พร้อมคนขับ ไป-กลับ (คณะสังคมศาสตร์ มช. - สวนพฤกษศาสตร์สมเด็จพระนางเจ้าสิริกิติ์ ต.แม่แรม อ.แม่ริม จ.เชียงใหม่) หมายเลขทะเบียน นจ 3050 เชียงใหม่</t>
  </si>
  <si>
    <t>จ้างเหมาบริการรถตู้พร้อมคนขับ ไป-กลับ (คณะสังคมศาสตร์ มช. - สวนพฤกษศาสตร์สมเด็จพระนางเจ้าสิริกิติ์ ต.แม่แรม อ.แม่ริม จ.เชียงใหม่) หมายเลขทะเบียน นจ 1797 เชียงใหม่</t>
  </si>
  <si>
    <t>จ้างเหมาบริการรถตู้พร้อมคนขับ ไป-กลับ (คณะสังคมศาสตร์ มช. - สวนพฤกษศาสตร์สมเด็จพระนางเจ้าสิริกิติ์ ต.แม่แรม อ.แม่ริม จ.เชียงใหม่) หมายเลขทะเบียน 36-0211 เชียงใหม่</t>
  </si>
  <si>
    <t>ค่าน้ำมันเชื้อเพลิง Diesel สำหรับรถยนต์ทะเบียน 30-2839 เชียงใหม่</t>
  </si>
  <si>
    <t>ค่าน้ำมันเชื้อเพลิง Diesel สำหรับรถยนต์ทะเบียน นง 1797 เชียงใหม่</t>
  </si>
  <si>
    <t>ค่าน้ำมันเชื้อเพลิง Diesel สำหรับรถยนต์ทะเบียน 36-0211 เชียงใหม่</t>
  </si>
  <si>
    <t>จ้างเหมาบริการรถตู้พร้อมคนขับ ไป-กลับ (คณะสังคมศาสตร์ มช. - บ้านดงป่างิ้ว ม.7 ต.มะขุนหวาน อ.สันป่าตอง จ.เชียงใหม่) หมายเลขทะเบียน ฮธ 7682 กทม.</t>
  </si>
  <si>
    <t>จ้างเหมาบริการรถตู้พร้อมคนขับ ไป-กลับ (คณะสังคมศาสตร์ มช. - บ้านดงป่างิ้ว ม.7 ต.มะขุนหวาน อ.สันป่าตอง จ.เชียงใหม่) หมายเลขทะเบียน นง 3256 เชียงใหม่</t>
  </si>
  <si>
    <t>จ้างเหมาบริการทำกิจกรรม workshop แปรรูปผลิตภัณฑ์ข้าวของกลุ่มวิสาหกิจชุมชนบ้านทรายทอง</t>
  </si>
  <si>
    <t>จ้างเหมาบริการรถตู้พร้อมคนขับ ไป-กลับ (คณะสังคมศาสตร์ มช. - สุขใจฟาร์มและวิสาหกิจชุมชน ต.ป่าสัก จ.ลำพูน) หมายเลขทะเบียน 30-3513 เชียงใหม่</t>
  </si>
  <si>
    <t>จ้างเหมาบริการรถตู้พร้อมคนขับ ไป-กลับ (คณะสังคมศาสตร์ มช. - สุขใจฟาร์มและวิสาหกิจชุมชน ต.ป่าสัก จ.ลำพูน) หมายเลขทะเบียน นจ 1201 เชียงใหม่</t>
  </si>
  <si>
    <t>จ้างเหมาบริการรถตู้พร้อมคนขับ ไป-กลับ (คณะสังคมศาสตร์ มช. - พิพิธภัณฑ์พระพิฆเณศและวัดพระธาตุดอยคำ จ.เชียงใหม่) หมายเลขทะเบียน นจ 1204 เชียงใหม่</t>
  </si>
  <si>
    <t>จ้างเหมาบริการรถตู้พร้อมคนขับ ไป-กลับ (คณะสังคมศาสตร์ มช. - พิพิธภัณฑ์พระพิฆเณศและวัดพระธาตุดอยคำ จ.เชียงใหม่) หมายเลขทะเบียน นจ 1201 เชียงใหม่</t>
  </si>
  <si>
    <t>ค่าน้ำมันเชื้อเพลิง Diesel สำหรับรถยนต์ทะเบียน 30-3513 เชียงใหม่</t>
  </si>
  <si>
    <t>ค่าน้ำมันเชื้อเพลิง Diesel สำหรับรถยนต์ทะเบียน นจ 1201 เชียงใหม่</t>
  </si>
  <si>
    <t>ค่าน้ำมันเชื้อเพลิง Diesel สำหรับรถยนต์ทะเบียน นจ 1204 เชียงใหม่</t>
  </si>
  <si>
    <t>จ้างเหมาบริการรถสี่ล้อรับจ้าง พร้อมน้ำมันเชื้อเพลิง ไป-กลับ (คณะสังคมศาสตร์ มช. - บ้านม้งดอยปุย อ.เมืองเชียงใหม่ จ.เชียงใหม่) หมายเลขทะเบียน 30-4315 เชียงใหม่</t>
  </si>
  <si>
    <t>จ้างเหมาบริการรถสี่ล้อรับจ้าง พร้อมน้ำมันเชื้อเพลิง ไป-กลับ (คณะสังคมศาสตร์ มช. - บ้านม้งดอยปุย อ.เมืองเชียงใหม่ จ.เชียงใหม่) หมายเลขทะเบียน 30-6779 เชียงใหม่</t>
  </si>
  <si>
    <t>จ้างเหมาบริการรถสี่ล้อรับจ้าง พร้อมน้ำมันเชื้อเพลิง ไป-กลับ (คณะสังคมศาสตร์ มช. - ย่านในเวียง อ.เมืองเชียงใหม่ จ.เชียงใหม่) หมายเลขทะเบียน 30-4315 เชียงใหม่</t>
  </si>
  <si>
    <t>จ้างเหมาบริการรถสี่ล้อรับจ้าง พร้อมน้ำมันเชื้อเพลิง ไป-กลับ (คณะสังคมศาสตร์ มช. - ย่านในเวียง อ.เมืองเชียงใหม่ จ.เชียงใหม่) หมายเลขทะเบียน 30-4091 เชียงใหม่</t>
  </si>
  <si>
    <t>จ้างเหมาบริการ CityTour รถชุมชน 1 คัน พร้อมวิทยากร</t>
  </si>
  <si>
    <t>จ้างเหมาบริการบันทึกภาพและถ่ายทอดสดงาน -ถ่ายทอดสดกิจกรรมผ่าน Facebook Live -ถ่ายทอดสดกิจกรรมผ่าน Zoom -อุปกรณ์ต่างๆและเจ้าหน้าที่ควมคุม ดูแลการถ่ายทอดสด</t>
  </si>
  <si>
    <t>จ้างเหมาปรับปรุงหลังคาห้องสมุดคณะสังคมศาสตร์ระหว่างรอยต่ออาคาร 1 และอาคาร 3</t>
  </si>
  <si>
    <t>จ้างเหมาปรับปรุงห้องน้ำสำหรับห้องสมุดคณะสังคมศาสตร์</t>
  </si>
  <si>
    <t>บริษัท กมลทิพย์ คอนสตรัคชั่น จำกัด</t>
  </si>
  <si>
    <t>จ้างเหมาบริการทาสีภายนอกอาคารเรียนรวมคณะสังคมศาสตร์</t>
  </si>
  <si>
    <t>จ้างเหมาบริการรถตู้พร้อมคนขับ ไป-กลับ (คณะสังคมศาสตร์ มช. - อ.ฝาง และอ.แม่อาย จ.เชียงใหม่) หมายเลขทะเบียน นง 4240 เชียงใหม่</t>
  </si>
  <si>
    <t>จ้างเหมาบริการรถตู้พร้อมคนขับ ไป-กลับ (คณะสังคมศาสตร์ มช. - อ.ฝาง และอ.แม่อาย จ.เชียงใหม่) หมายเลขทะเบียน นจ 3050 เชียงใหม่</t>
  </si>
  <si>
    <t>จ้างเหมาบริการรถตู้พร้อมคนขับ ไป-กลับ (คณะสังคมศาสตร์ มช. - อ.ฝาง และอ.แม่อาย จ.เชียงใหม่) หมายเลขทะเบียน ฮธ 7682 กทม.</t>
  </si>
  <si>
    <t>จ้างเหมาบริการรถตู้พร้อมคนขับ ไป-กลับ (คณะสังคมศาสตร์ มช. - อ.ฝาง และอ.แม่อาย จ.เชียงใหม่) หมายเลขทะเบียน นจ 1797 เชียงใหม่</t>
  </si>
  <si>
    <t>จ้างเหมาบริการรถตู้พร้อมคนขับ ไป-กลับ (คณะสังคมศาสตร์ มช. - อ.ฝาง และอ.แม่อาย จ.เชียงใหม่) หมายเลขทะเบียน นง 3256 เชียงใหม่</t>
  </si>
  <si>
    <t>จ้างเหมาบริการรถตู้พร้อมคนขับ ไป-กลับ (คณะสังคมศาสตร์ มช. - อ.ฝาง และอ.แม่อาย จ.เชียงใหม่) หมายเลขทะเบียน 30-7658 เชียงใหม่</t>
  </si>
  <si>
    <t>ห้างหุ้นส่วนจำกัด กรีนทีมแลนด์เซอร์เวย์</t>
  </si>
  <si>
    <t>จ้างเขียนแบบสำรวจพื้นที่คณะสังคมศาสตร์ มหาวิทยาลัยเชียงใหม่ งานเก็บรายละเอียดสิ่งปลูกสร้าง ต้นไม้ แนวถนน ค่าระดับท่อระบายน้ำและอื่นๆ</t>
  </si>
  <si>
    <t>จ้างเหมาบริการรถตู้พร้อมคนขับ ไป-กลับ (คณะสังคมศาสตร์ มช. - ศูนย์อุทกวิทยาชลประทานภาคเหนือตอนบน, สถานีวัดน้ำ P1, คลองแม่ข่า, หมู่บ้านเวียงทอง จ.เชียงใหม่) หมายเลขทะเบียน 30-2839 เชียงใหม่</t>
  </si>
  <si>
    <t>จ้างเหมาบริการรถตู้พร้อมคนขับ ไป-กลับ (คณะสังคมศาสตร์ มช. - ศูนย์อุทกวิทยาชลประทานภาคเหนือตอนบน, สถานีวัดน้ำ P1, คลองแม่ข่า, หมู่บ้านเวียงทอง จ.เชียงใหม่) หมายเลขทะเบียน นจ 1797 เชียงใหม่</t>
  </si>
  <si>
    <t>จ้างเหมาบริการรถตู้พร้อมคนขับ ไป-กลับ (คณะสังคมศาสตร์ มช. - ศูนย์อุทกวิทยาชลประทานภาคเหนือตอนบน, สถานีวัดน้ำ P1, คลองแม่ข่า, หมู่บ้านเวียงทอง จ.เชียงใหม่) หมายเลขทะเบียน นจ 3256 เชียงใหม่</t>
  </si>
  <si>
    <t>จ้างเหมาบริการรถตู้พร้อมคนขับ ไป-กลับ (คณะสังคมศาสตร์ มช. - ศูนย์อุทกวิทยาชลประทานภาคเหนือตอนบน, สถานีวัดน้ำ P1, คลองแม่ข่า, หมู่บ้านเวียงทอง จ.เชียงใหม่) หมายเลขทะเบียน 30-7658 เชียงใหม่</t>
  </si>
  <si>
    <t>จ้างเหมาบริการรถตู้พร้อมคนขับ ไป-กลับ (คณะสังคมศาสตร์ มช. - อ.เมือง อ.แม่แตง และ อ.สันทราย จ.เชียงใหม่) หมายเลขทะเบียน 36-7658 เชียงใหม่</t>
  </si>
  <si>
    <t>จ้างเหมาซ่อมแซมและบำรุงรักษาเครื่องปรับอากาศห้องเซิร์ฟเวอร์ แบบชนิดติดผนัง พร้อมตรวจเช็คระบบ เลขครุภัณฑ์ 41200010006.ร62001 และ 41200010006.ร62002</t>
  </si>
  <si>
    <t>จ้างเหมาบริการออกแบบสื่อประชาสัมพันธ์โครงการ รูปแบบ JPEG</t>
  </si>
  <si>
    <t>ค่าสิทธิ์ฉายภาพยนต์ เรื่อง ฟ้าต่ำแผ่นดินสูง จำนวน 1 รอบ</t>
  </si>
  <si>
    <t>วัสดุสำนักงาน 3 รายการ -มีดคัดเตอร์, กรรไกร, พวงกุญแจ</t>
  </si>
  <si>
    <t>ค่าวัสดุอุปกรณ์ในการจัดกิจกรรม -ปากกา, ตุ๊กตา, กระดาษฝอย, สายรุ้ง, ดินสอ, ปากกาไฮไลท์, สมุดบันทึก</t>
  </si>
  <si>
    <t>ค่าวัสดุอุปกรณ์ในการจัดกิจกรรม -ลูกโป่ง</t>
  </si>
  <si>
    <t>ค่าวัสดุอุปกรณ์ในการจัดกิจกรรม -ผ้าปิดตา</t>
  </si>
  <si>
    <t>ค่าวัสดุอุปกรณ์ในการจัดกิจกรรม -แป้งเด็ก, แก้วพลาสติก, ถุงขยะ, จานกระดาษ</t>
  </si>
  <si>
    <t>ค่าวัสดุอุปกรณ์ในการจัดกิจกรรม -ฟิวเจอร์บอร์ด, กระดาษถ่ายเอกสาร</t>
  </si>
  <si>
    <t>ค่าวัสดุอุปกรณ์ในการจัดกิจกรรม -กระดาษ ขาวเทา, กระดาษโปสเตอร์, เชือกขาวห่อพัสดุ</t>
  </si>
  <si>
    <t>จ้างเหมาปรับปรุงลานจอดรถหน้าอาคารปฏิบัติการ หน้าคณะสังคมศาสตร์</t>
  </si>
  <si>
    <t>ห้างหุ้นส่วนจำกัด ณฐพงศ์ กำไรดี</t>
  </si>
  <si>
    <t>จ้างเหมาทำและติดตั้งเสาไฟ บริเวณหน้าคณะสังคมศาสตร์ เสาล่างขนาดไม่น้อยกว่า 4*4 เสาบนใช้เหล็กกล่อง ขนาดไม่น้อยกว่า 3*3 ฝังดิน 70 ซม. เทปูนรอบโคนเสา 15 ซม.</t>
  </si>
  <si>
    <t>โคมไฟโซล่าเซลล์ ขนาดไม่น้อยกว่า 750 วัตต์  VERA 750 WDL RAC PL WH/GY</t>
  </si>
  <si>
    <t>จ้างเหมาบริการรถสี่ล้อรับจ้างพร้อมน้ำมันเชื้อเพลิง ไป-กลับ (คณะสังคมศาสตร์ มช. - บ้านหนองหอย ต.แม่แรม อ.แม่ริม จ.เชียงใหม่) หมายเลขทะเบียน นจ 3005 เชียงใหม่</t>
  </si>
  <si>
    <t>จ้างเหมาบริการรถสี่ล้อรับจ้างพร้อมน้ำมันเชื้อเพลิง ไป-กลับ (คณะสังคมศาสตร์ มช. - บ้านหนองหอย ต.แม่แรม อ.แม่ริม จ.เชียงใหม่) หมายเลขทะเบียน 30-6308 เชียงใหม่</t>
  </si>
  <si>
    <t>จ้างเหมาบริการรถสี่ล้อรับจ้างพร้อมน้ำมันเชื้อเพลิง ไป-กลับ (คณะสังคมศาสตร์ มช. - บ้านหนองหอย ต.แม่แรม อ.แม่ริม จ.เชียงใหม่) หมายเลขทะเบียน 30-4213 เชียงใหม่</t>
  </si>
  <si>
    <t>จ้างเหมาบริการรถสี่ล้อรับจ้างพร้อมน้ำมันเชื้อเพลิง ไป-กลับ (คณะสังคมศาสตร์ มช. - บ้านหนองเต่า ต.แม่วิน อ.แม่วาง จ.เชียงใหม่) หมายเลขทะเบียน นจ 3005 เชียงใหม่</t>
  </si>
  <si>
    <t>จ้างเหมาบริการรถสี่ล้อรับจ้างพร้อมน้ำมันเชื้อเพลิง ไป-กลับ (คณะสังคมศาสตร์ มช. - บ้านหนองเต่า ต.แม่วิน อ.แม่วาง จ.เชียงใหม่) หมายเลขทะเบียน 30-5976 เชียงใหม่</t>
  </si>
  <si>
    <t>จ้างเหมาบริการรถสี่ล้อรับจ้างพร้อมน้ำมันเชื้อเพลิง ไป-กลับ (คณะสังคมศาสตร์ มช. - บ้านหนองเต่า ต.แม่วิน อ.แม่วาง จ.เชียงใหม่) หมายเลขทะเบียน 30-5836 เชียงใหม่</t>
  </si>
  <si>
    <t>จ้างเหมาบริการรถสี่ล้อรับจ้างพร้อมน้ำมันเชื้อเพลิง ไป-กลับ (คณะสังคมศาสตร์ มช. - พิพิธภัณฑ์เรียนรู้ราษฎรบนพื้นที่สูง ต.ช้างเผือก อ.เมือง จ.เชียงใหม่) หมายเลขทะเบียน 30-4644 เชียงใหม่</t>
  </si>
  <si>
    <t>จ้างเหมาบริการรถสี่ล้อรับจ้างพร้อมน้ำมันเชื้อเพลิง ไป-กลับ (คณะสังคมศาสตร์ มช. - พิพิธภัณฑ์เรียนรู้ราษฎรบนพื้นที่สูง ต.ช้างเผือก อ.เมือง จ.เชียงใหม่) หมายเลขทะเบียน 30-6308 เชียงใหม่</t>
  </si>
  <si>
    <t>จ้างเหมาบริการรถสี่ล้อรับจ้างพร้อมน้ำมันเชื้อเพลิง ไป-กลับ (คณะสังคมศาสตร์ มช. - พิพิธภัณฑ์เรียนรู้ราษฎรบนพื้นที่สูง ต.ช้างเผือก อ.เมือง จ.เชียงใหม่) หมายเลขทะเบียน 30-5867 เชียงใหม่</t>
  </si>
  <si>
    <t>จ้างเหมาบริการรถสี่ล้อรับจ้างพร้อมน้ำมันเชื้อเพลิง ไป-กลับ (คณะสังคมศาสตร์ มช. - พิพิธภัณฑ์เรียนรู้ราษฎรบนพื้นที่สูง ต.ช้างเผือก อ.เมือง จ.เชียงใหม่) หมายเลขทะเบียน 30-5385 เชียงใหม่</t>
  </si>
  <si>
    <t>จ้างเหมาบริการรถสี่ล้อรับจ้างพร้อมน้ำมันเชื้อเพลิง ไป-กลับ (คณะสังคมศาสตร์ มช. - พิพิธภัณฑ์เรียนรู้ราษฎรบนพื้นที่สูง ต.ช้างเผือก อ.เมือง จ.เชียงใหม่) หมายเลขทะเบียน 30-4629 เชียงใหม่</t>
  </si>
  <si>
    <t>ค่าของรางวัลจัดกิจกรรม -ขนม</t>
  </si>
  <si>
    <t>ค่าของรางวัลจัดกิจกรรม -ถุงหิ้ว -สมุด -ปากกาเจล -กล่องอาหาร -แก้วน้ำ</t>
  </si>
  <si>
    <t>แฮ้ปปี้ถ่ายเอกสาร</t>
  </si>
  <si>
    <t>ค่าวัสดุอุปกรณ์ในการจัดกิจกรรม -เอกสาร</t>
  </si>
  <si>
    <t>ร้านช่อม่วง</t>
  </si>
  <si>
    <t>ค่าวัสดุอุปกรณ์ในการจัดกิจกรรม -ผ้ายูก มันเงา -ผ้าต่อนมัน -ผ้ายาวดิบ</t>
  </si>
  <si>
    <t>ค่าวัสดุอุปกรณ์ในการจัดกิจกรรม -ถ้วยน้ำใส -ถุงขยะ</t>
  </si>
  <si>
    <t>ค่าวัสดุอุปกรณ์ในการจัดกิจกรรม -เทปโฟมกาวสองหน้า -ริบบิ้น -กรรไกร -เข็มหมุด -ถุงหิ้ว</t>
  </si>
  <si>
    <t>ร้านห้องดอกไม้</t>
  </si>
  <si>
    <t>ค่าวัสดุอุปกรณ์ในการจัดกิจกรรม -ถาดโฟม</t>
  </si>
  <si>
    <t>ค่าวัสดุอุปกรณ์ในการจัดกิจกรรม -ผ้าเครป</t>
  </si>
  <si>
    <t>ร้านดอกไม้โฟร์ซีซั่น</t>
  </si>
  <si>
    <t>ค่าวัสดุอุปกรณ์ในการจัดกิจกรรม -ยิปโซแห้งเล็ก,ใหญ่ -ดอกไม้ปลอม</t>
  </si>
  <si>
    <t>จ้างเหมาบริการเช่าไฟปิงปองตกแต่งสถานที่ 100 เมตร พร้อมอุปกรณ์ติดตั้งรื้อถอน</t>
  </si>
  <si>
    <t>จ้างเหมาบริการเช่าชุดโต๊ะ เก้าอี้ 1 ชุดประกอบด้วย โต๊ะทรงกลมพร้อมผ้าปูโต๊ะ และเก้าอี้คลุมผ้า 8 ตัว</t>
  </si>
  <si>
    <t>ร้านชัยกุญแจ ข้างสหกรณ์ มช.</t>
  </si>
  <si>
    <t>ค่ากุญแจ</t>
  </si>
  <si>
    <t>ค่าสำเนากุญแจ</t>
  </si>
  <si>
    <t>จ้างเหมาบริการรถสี่ล้อรับจ้าง พร้อมน้ำมันเชื้อเพลิง ไป-กลับ (คณะสังคมศาสตร์ มช. - มูลนิธิเอ็มพาวเวอร์) หมายเลขทะเบียน 30-5352 เชียงใหม่</t>
  </si>
  <si>
    <t>จ้างเหมาบริการรถสี่ล้อรับจ้าง พร้อมน้ำมันเชื้อเพลิง ไป-กลับ (คณะสังคมศาสตร์ มช. - มูลนิธิเอ็มพาวเวอร์) หมายเลขทะเบียน 30-5521 เชียงใหม่</t>
  </si>
  <si>
    <t>บริษัท คิโนะคูนิยะ บุ๊คสโตร์ (ประเทศไทย) จำกัด</t>
  </si>
  <si>
    <t>หนังสือ From Tribalism To Nationalism</t>
  </si>
  <si>
    <t xml:space="preserve">จ้างเหมาบริการถ่ายเอกสาร เดือน สิงหาคม 2568 ของคณะสังคมศาสตร์ </t>
  </si>
  <si>
    <t>จ้างเหมาบริการถ่ายเอกสาร เดือน สิงหาคม 2568 ของสาขาวิชาเศรษฐศาสตร์การเมือง (หลักสูตรพหุวิทยาการ)</t>
  </si>
  <si>
    <t>จ้างเหมาบริการถ่ายเอกสาร เดือน สิงหาคม 2568 ของสาขาวิชาสังคมศาสตร์ แขนงการศึกษาการพัฒนา ปริญญาโท (หลักสูตรนานาชาติ)</t>
  </si>
  <si>
    <t>จ้างเหมาบริการถ่ายเอกสาร เดือน สิงหาคม 2568 ของสาขาวิชาสังคมวิทยาและมานุษยวิทยา ระดับปริญญาตรี</t>
  </si>
  <si>
    <t>จ้างเหมาบริการถ่ายเอกสาร เดือน สิงหาคม 2568 ของสาขาวิชาสังคมศาสตร์และการพัฒนาอย่างยั่งยืน (หลักสูตรนานาชาติ) ภาควิชาสังคมศาสตร์กับการพัฒนา</t>
  </si>
  <si>
    <t xml:space="preserve">จ้างเหมาบริการถ่ายเอกสาร เดือน สิงหาคม 2568 ของภาควิชาสตรีศึกษา </t>
  </si>
  <si>
    <t>จ้างเหมาบริการถ่ายเอกสาร เดือน สิงหาคม 2568 ของสาขาวิชาสังคมวิทยาและมานุษยวิทยา ระดับบัณฑิตศึกษา</t>
  </si>
  <si>
    <t>จ้างเหมาบริการถ่ายเอกสาร เดือน สิงหาคม 2568 ของสาขาวิชาสังคมศาสตร์ (หลักสูตรนานาชาติ) ระดับปริญญาเอก</t>
  </si>
  <si>
    <t>จ้างเหมาบริการถ่ายเอกสาร เดือน กรกฎาคม - สิงหาคม 2568 ของสาขาวิชาอาเซียนศึกษา</t>
  </si>
  <si>
    <t>ค่าจ้างเหมาออกแบบปกหนังสือ ตำราวิชาสังคมและวัฒนธรรมล้านนา 159151</t>
  </si>
  <si>
    <t>ค่าโหลแก้วริ้วตรงฝาแก้ว 4,500 มล.</t>
  </si>
  <si>
    <t>ตู้คืนหนังสือนอกเวลา ขนาดไม่น้อยกว่า 140*100*60 ซม. โครงไม้ ด้านในตู้มีผ้าบุฟองน้ำภายใน ตู้ปิดด้วยวัสดุลามิเนตลายไม้ ช่องเปิดปิดด้านบนมีหูช้างล็อคได้</t>
  </si>
  <si>
    <t>ไส้กรองเครื่องฟอกอากาศ HEPA Fiter สำหรับใช้กับเครื่องกรองอากาศ Xiaomi MI Air Purifier 2S, 2C, 2H, 3C, 3H, Pro</t>
  </si>
  <si>
    <t>ไส้กรองเครื่องฟอกอากาศ (Air Purifier Filter) สำหรับเครื่องกรองอากาศ Xiaomi Air Purifier Pro H</t>
  </si>
  <si>
    <t>ร้าน สมเกียรติแอร์เซอร์วิส โดยนายสมเกียรติ  เดชะกันธ์</t>
  </si>
  <si>
    <t>เครื่องปรับอากาศ แบบแขวน ยี่ห้อ Carrier ขนาด 18,700 BTU</t>
  </si>
  <si>
    <t>เครื่องปรับอากาศ ชนิดติดผนัง ยี่ห้อ Carrier ขนาด12,200 BTU</t>
  </si>
  <si>
    <t>เครื่องปรับอากาศชนิดแขวนใต้ฝ้า ยี่ห้อ Mitsubishi ระบบ inverter ขนาด 42,000 BTU</t>
  </si>
  <si>
    <t>ค่าของที่ระลึก -แก้วโอ่ง สีดำ, สีกรม, สีชมพู, สีขาว</t>
  </si>
  <si>
    <t>ค่าน้ำดื่ม ถังขาว ขนาด 20 ลิตร เดือน สิงหาคม 2568</t>
  </si>
  <si>
    <t>ค่าน้ำมันเชื้อเพลิง Diesel ฿44.69, 42.510L สำหรับรถยนต์ นค 2046 เชียงใหม่</t>
  </si>
  <si>
    <t>ค่าน้ำมันเชื้อเพลิง Diesel ฿44.69, 46.320L สำหรับรถยนต์ นค 2047 เชียงใหม่</t>
  </si>
  <si>
    <t>จ้างเหมาบริการเครื่องถ่ายเอกสารของภาควิชาสังคมศาสตร์กับการพัฒนา เดือน สิงหาคม 2568</t>
  </si>
  <si>
    <t>จ้างเหมาบริการเครื่องถ่ายเอกสารส่วนเกินรายเดือนของงานบริหารทั่วไป งานนโยบายและแผน งานการเงิน การคลังและพัสดุ เดือน สิงหาคม 2568</t>
  </si>
  <si>
    <t>จ้างเหมาบริการเครื่องถ่ายเอกสารของงานบริการการศึกษาและพัฒนาคุณภาพนักศึกษา และงานบริหารงานวิจัย บริการวิชาการและวิเทศสัมพันธ์ เดือน สิงหาคม 2568</t>
  </si>
  <si>
    <t>จ้างเหมาบริการเครื่องถ่ายเอกสารส่วนเกินรายเดือนของภาควิชาภูมิศาสตร์ เดือน สิงหาคม 2568</t>
  </si>
  <si>
    <t>งานจ้างออกแบบงานปรับปรุงห้องครัวและห้องรับประทานอาหาร ห้องนักวิจัยอาคันตุกะ ห้องซักล้างและห้องประชุมกลุ่มเล็ก ภาควิชาสังคมวิทยาและมานุษยวิทยา คณะสังคมศาสตร์ มหาวิทยาลัยเชียงใหม่</t>
  </si>
  <si>
    <t>ค่ากระดาษชำระม้วนใหญ่ 2 ชั้น 300 เมตร</t>
  </si>
  <si>
    <t>จ้างเหมาปรับปรุงซ่อมแซมประตูทางขึ้นอาคาร 3 จำนวน 2 จุด และประตูทางเชื่อมระหว่าง อาคาร 3 ไปยังอาคารเรียนรวม คณะสังคมศาสตร์ มหาวิทยาลัยเชียงใหม่</t>
  </si>
  <si>
    <t>วัสดุสำนักงาน 8 รายการ
ค่ากระดาษถ่ายเอกสาร A4 80 แกรม
ค่าปากกาเพ้น ขนาดเล็ก สีขาว
ค่าปากกาเพ้น ขนาดเล็ก สีดำ
ค่าแฟ้มสอด ขนาด A4
ค่าปากกาเน้นข้อความ
ค่าลวดเสียบกระดาษ
ค่ากระดาษการ์ดสี 210 แกรม สีเขียว
ค่ากระดาษการ์ดสี 210 แกรม สีฟ้า</t>
  </si>
  <si>
    <t>ร้านแมนปริ้นเตอร์แอนด์คอมพิวเตอร์เซอร์วิส</t>
  </si>
  <si>
    <t>ค่าหมึกพิมพ์ HP 307A Toner Cartridge CYAN สีน้ำเงิน</t>
  </si>
  <si>
    <t>วัสดุ คอมพิวเตอร์ 6 รายการ
ค่าสวิตซ์ HDMI เข้า 2 ออก 1 พร้อมตัวดึงเสียง
ค่าสาย HDMI ความยาว 1.5 เมตร
ค่าสาย HDMI ความยาว 5 เมตร
ค่าสาย HDMI ความยาว 10 เมตร
ค่าสายสัญญาณเสียง 3.5 mm - RCA ความยาว 5 เมตร
ค่าตัวต่อกลาง ข้อต่อกลาง สาย HDMI</t>
  </si>
  <si>
    <t>วัสดุ คอมพิวเตอร์ 3 รายการ
ค่า Single Board Computer ขนาด 4GB
ค่า Micro SD Card ขนาด 128GB
ค่าสายสัญญาณ HDMI high speed 4K ความยาว 1.5 เมตร</t>
  </si>
  <si>
    <t>ค่าหมึกพิมพ์  HP Toner #CF217AC สีดำ</t>
  </si>
  <si>
    <t>ร้าน เบสท์ บาย โดย นายวีระชัย  ตันเรืองพร</t>
  </si>
  <si>
    <t>อุปกรณ์สตรีมข้อมูลสภาพอากาศแบบเวลาจริง ผ่านไวไฟไปยังคลาวด์ (Weather Link Live SKU6100)</t>
  </si>
  <si>
    <t>อุปกรณ์ตรวจวัดปริมาณน้ำฝนและสภาพอากาศ พร้อมเซนเซอร์รังสียูวีและแสงอาทิตย์แบบไรส้าย และคอนโซลเวเธอร์ลิงค์ ไลฟ์ (Wireless Vantage Pro2 Plus with UV&amp;Solar Radiation Sensors and WeatherLink Console-SKU 6262)</t>
  </si>
  <si>
    <t>อุปกรณ์ตรวจวัดอุณหภูมิ และความชื้นในดิน แบบไร้สาย(Complete Wireless Soil Moisture/Temperature Station-SKU 6345CS)</t>
  </si>
  <si>
    <t>ค่าจ้างเหมาบริการเช่าเครื่องถ่ายเอกสาร เดือน กันยายน 2568</t>
  </si>
  <si>
    <t>วันที่ 1 กันยายน 2568 ถึง 30 กันยายน 2568</t>
  </si>
  <si>
    <t>สรุปผลการดำเนินงานจัดซื้อจัดจ้าง ในรอบเดือน กันยายน 2568</t>
  </si>
  <si>
    <t>วิธีการจัดซื้อจัดจ้าง</t>
  </si>
  <si>
    <t>จำนวนโครงการ</t>
  </si>
  <si>
    <t>จำนวนเงินตามสัญญา (บาท)</t>
  </si>
  <si>
    <t>วิธีเฉพาะเจาะจง (วงเงินไม่เกิน 5 แสน)</t>
  </si>
  <si>
    <t>วิธี e-bidding</t>
  </si>
  <si>
    <t>นางเกษร โตอินทร์</t>
  </si>
  <si>
    <t>บริษัท ซีพี แอ็กตร้า จำกัด</t>
  </si>
  <si>
    <t>บริษัท ซะปะดีไซน์ จำกัด</t>
  </si>
  <si>
    <t>ร้านหลังมอเครื่องครัว</t>
  </si>
  <si>
    <t>บริษัท สมุดลานนา จำกัด</t>
  </si>
  <si>
    <t>ร้านเฟื่องฟ้าก็อปปี้ช็อป</t>
  </si>
  <si>
    <t>มูลนิธิโครงการหลวง</t>
  </si>
  <si>
    <t>นายสวัสดิ์ ทิองแก้ว</t>
  </si>
  <si>
    <t>นายบุญส่ง คุณยศยิ่ง</t>
  </si>
  <si>
    <t>นายสมชาติ จินประเสริฐ</t>
  </si>
  <si>
    <t>Miss Yuya Khaing</t>
  </si>
  <si>
    <t>Miss Julia Win</t>
  </si>
  <si>
    <t>Mr.Aung Htet Khant</t>
  </si>
  <si>
    <t>Mr.Nge Lae Lar</t>
  </si>
  <si>
    <t>นางสาวนิชา ศิริรัฎภาค</t>
  </si>
  <si>
    <t>บริษัท ชอยส์มินิสโตร์ จำกัด</t>
  </si>
  <si>
    <t>บริษัท พลัสส์ (กรุงเทพ) จำกัด</t>
  </si>
  <si>
    <t>ร้านธนากรณ์ดอกไม้สด</t>
  </si>
  <si>
    <t>นายธเนศ ทรัพย์รำลึก</t>
  </si>
  <si>
    <t>นางลำดวน เสาร์แก้ว</t>
  </si>
  <si>
    <t>บริษัท ซีพีแอ็กซ์ตร้า จำกัด</t>
  </si>
  <si>
    <t>บริษัท เซ็นทรัล ฟู้ด โฮลเซลล์ จำกัด</t>
  </si>
  <si>
    <t>นางจีระภา ทองยิ้ม</t>
  </si>
  <si>
    <t>บริษัท แจ่มฟ้า เซฟมาร์ท จำกัด</t>
  </si>
  <si>
    <t>บริษัท บีทูเอส จำกัด</t>
  </si>
  <si>
    <t>ห้างหุ้นส่วนจำกัด วิชวล ไวบ์ คอนเซ็ป</t>
  </si>
  <si>
    <t>นายณัฏฐชัย ศรีทิ</t>
  </si>
  <si>
    <t>นายศิวัญชลี วิธญเสรีวัฒน์</t>
  </si>
  <si>
    <t>นายมานะ หลินบุตร</t>
  </si>
  <si>
    <t>บริษัท มาลาดา เบบี้ จำกัด</t>
  </si>
  <si>
    <t>บริษัท สุริวงศ์ รอยัล สวีท โฮเทล จำกัด</t>
  </si>
  <si>
    <t>นายธนากรณ์ พานิช</t>
  </si>
  <si>
    <t>นายสาโรช อินทะจักร</t>
  </si>
  <si>
    <t>บจก.จิน สเตชั่น</t>
  </si>
  <si>
    <t>นายบุญทัน แรกข้าว</t>
  </si>
  <si>
    <t>นายศักดิ์ชาย ปานสิงห์</t>
  </si>
  <si>
    <t>ร้านอาร์เอสก๊อปปี้</t>
  </si>
  <si>
    <t>นายสุขเกษม แก้วชูศรี</t>
  </si>
  <si>
    <t>นายวิลาศ เหรียญวิลาศ</t>
  </si>
  <si>
    <t>นายประสิทธิ์ พรมยาโน</t>
  </si>
  <si>
    <t>ห้างหุ้นส่วนจำกัด ทองธนพล</t>
  </si>
  <si>
    <t>นายธีระชัย จ่อวาลู</t>
  </si>
  <si>
    <t>นายบรรณวัฒน์ จ่อวาลู</t>
  </si>
  <si>
    <t>บริษัท เพื่อนเรียนสเตชั่นเนอรีเชียงใหม่ จำกัด</t>
  </si>
  <si>
    <t>นางสาวทิพย์วารี แสนสุวรรณ์</t>
  </si>
  <si>
    <t>บริษัท ปตท.น้ำมันและ การค้าปลีก จำกัด</t>
  </si>
  <si>
    <t>บริษัท พยงค์ปิโตรเลียม จำกัด</t>
  </si>
  <si>
    <t>ร้านภควรรณ คอมพิวเตอร์ แอนด์ ปริ้นส์</t>
  </si>
  <si>
    <t>บริษัท วี ที เจ กรุ๊ป จำกัด</t>
  </si>
  <si>
    <t>บริษัท มูฟวี่ส์ แม็ทเทอร์ จำกัด</t>
  </si>
  <si>
    <t>มูลนิธิซิเนม่าโอเอซิส</t>
  </si>
  <si>
    <t>นางสาวณัฐกุล คำพินิจ</t>
  </si>
  <si>
    <t>นายพงษ์ศักดิ์ ทองลิขิตสกุล</t>
  </si>
  <si>
    <t>ห้างหุ้นส่วนจำกัด กรุณานานาภัณฑ์</t>
  </si>
  <si>
    <t>ห้างหุ้นส่วนจำกัด ลานนาศิลป์ คอนสตรัคชั่น</t>
  </si>
  <si>
    <t>ห้างหุ้นส่วนจำกัด แม่สอดวัฒนาบริการ</t>
  </si>
  <si>
    <t>นายวิชิต ตันจริสสกุล</t>
  </si>
  <si>
    <t>นายจรรยา มรรคพิมพ์</t>
  </si>
  <si>
    <t>สหกรณ์การเกษตรสันป่าตอง จำกัด</t>
  </si>
  <si>
    <t>นายวิชิต ตันวริสสกุล</t>
  </si>
  <si>
    <t>นางสาวศิริพร กิจจรูญชัย</t>
  </si>
  <si>
    <t>นายสมัคร์ กอเซ็ม</t>
  </si>
  <si>
    <t>Mr.SAI PHYOE ZIN AUNG</t>
  </si>
  <si>
    <t>บริษัท จือฮะเซนเตอร์ จำกัด</t>
  </si>
  <si>
    <t>นายสิงห์ทอง สุราวาลย์</t>
  </si>
  <si>
    <t>บริษัท ไทยธนากรุ๊ปเชียงใหม่ จำกัด</t>
  </si>
  <si>
    <t>นายณัฐฐชัย ศรีทิ</t>
  </si>
  <si>
    <t>ห้างหุ้นส่วนจำกัด สันป่าข่อยอะไหล่ยนต์</t>
  </si>
  <si>
    <t>ร้านแพรไหม โดยนายสมเพชร์ อุดร</t>
  </si>
  <si>
    <t>นางสาววรฤทัย ทองกิ่ง</t>
  </si>
  <si>
    <t>นายไข่ ปลื้มใจ</t>
  </si>
  <si>
    <t>นายเศกสันต์ ทนันไชย</t>
  </si>
  <si>
    <t>นายธีรศักดิ์ มูลตามา</t>
  </si>
  <si>
    <t>นายสุรินทร์ เชื้อสุจริตไพบูลย์</t>
  </si>
  <si>
    <t>นายโอภาส วงษ์สวัสดิ์</t>
  </si>
  <si>
    <t>นายมนตรี มณีวรรณ</t>
  </si>
  <si>
    <t>บริษัท สตาร์ คอร์ปอเรชั่น - แม่ปิง จำกัด</t>
  </si>
  <si>
    <t>บริษัท พรทวี กลการ กรุ๊ป จำกัด</t>
  </si>
  <si>
    <t>บริษัท เพียวพลังงานไทย จำกัด</t>
  </si>
  <si>
    <t>บริษัท ลำพูน ปิโตรเลียม จำกัด</t>
  </si>
  <si>
    <t>นายมานพ ธรรมชัย</t>
  </si>
  <si>
    <t>นายประเสริฐ หล้ากาศ</t>
  </si>
  <si>
    <t>นายมณชัย อินตาเส้า</t>
  </si>
  <si>
    <t>นางสาวศรีนวล เมืองใจ</t>
  </si>
  <si>
    <t>นายสมบูรณ์ สมยาวะกาศ</t>
  </si>
  <si>
    <t>นายอดิษรณ์ สุยะดุก</t>
  </si>
  <si>
    <t>นายทองแดง บัวนิล</t>
  </si>
  <si>
    <t>นายนิพล อินต๊ะซาว</t>
  </si>
  <si>
    <t>นายสุกิจ ทานะศักดิ์</t>
  </si>
  <si>
    <t>ร้านเจริญปริ้นเอ็กซ์เพรส</t>
  </si>
  <si>
    <t>นายกิตติพล สรัคคานนท์</t>
  </si>
  <si>
    <t>บริษัท แอดวานซ์ ไวร์เลส เน็ทเวอร์ค จำกัด</t>
  </si>
  <si>
    <t>นายวิลาส เหรียญวิลาศ</t>
  </si>
  <si>
    <t>ร้านเจริญปริ้นเอ็กเพรส</t>
  </si>
  <si>
    <t>นายมนูญ คำวงมูล</t>
  </si>
  <si>
    <t>สถานพักฟื้นและพักผ่อนกองทัพบก ไชยนารายณ์ ริเวอร์ไซด์</t>
  </si>
  <si>
    <t>นายชลธี ภาคำ</t>
  </si>
  <si>
    <t>นายกนกโชติ ภาคำ</t>
  </si>
  <si>
    <t>นางสาวสุมาลี นันตาราช</t>
  </si>
  <si>
    <t>ห้างหุ้นส่วนจำกัด เชียงใหม่ใจดี</t>
  </si>
  <si>
    <t>บริษัท โมชิ โมชิ รีเทล คอร์ปอเรชั่น จำกัด</t>
  </si>
  <si>
    <t>บริษัท ซีพี แอ็กซ์ตร้า จำกัด</t>
  </si>
  <si>
    <t>นางวนาลี อ่วมอยู่</t>
  </si>
  <si>
    <t>นายสัญชัย เจริญเดช</t>
  </si>
  <si>
    <t>นางสาวโชติกา แก้วกันใจ</t>
  </si>
  <si>
    <t>นายสิงห์คำ จันทร์ใหม่</t>
  </si>
  <si>
    <t>นายนัธทวัฒน์ นุ่มละออ</t>
  </si>
  <si>
    <t>นายสมชาย ชัยคำ</t>
  </si>
  <si>
    <t>นายบุญปั๋น บุญติ</t>
  </si>
  <si>
    <t>หลังมอเครื่องครัว</t>
  </si>
  <si>
    <t>นายนนทวัฒน์ นำเบญจพล</t>
  </si>
  <si>
    <t>นายนพชัย วัชรากรศิริ</t>
  </si>
  <si>
    <t>นายพิเชฐ แก้วมา</t>
  </si>
  <si>
    <t>นายปั๋นแก้ว หล้าติ๊บ</t>
  </si>
  <si>
    <t>นายไพฑูรย์ แสงขัน</t>
  </si>
  <si>
    <t>นายสมศักดิ์ สิทธิเมา</t>
  </si>
  <si>
    <t>นายอินทร์สม เขียวแก้ว</t>
  </si>
  <si>
    <t>นายชุมพล สิงห์ทอง</t>
  </si>
  <si>
    <t>นายไพทูณห์ ปานเพ็ชร์</t>
  </si>
  <si>
    <t>นางฉวี เขียวอาสะวะ</t>
  </si>
  <si>
    <t>บริษัท ไทยธนากรุ๊ป(เชียงใหม่) จำกัด</t>
  </si>
  <si>
    <t>นายชาตรี จินดาดวง</t>
  </si>
  <si>
    <t>บริษัท ดราก้อน ดีเคพี จำกัด</t>
  </si>
  <si>
    <t>ห้างหุ้นส่วนจำกัด จรัสธุรกิจการพิมพ์</t>
  </si>
  <si>
    <t>ร้านศิริศิลป์</t>
  </si>
  <si>
    <t>ร้านกุณทิราพาณิชย์</t>
  </si>
  <si>
    <t>บริษัท เชียงใหม่ธนกร จำกัด</t>
  </si>
  <si>
    <t>นายจิรพงค์ จันทร์ใจวงค์</t>
  </si>
  <si>
    <t>นายสรศักดิ์ ปิยะวดี</t>
  </si>
  <si>
    <t>นายประโยชน์ ม่วงพรหม</t>
  </si>
  <si>
    <t>นางแหม่ม อินตา</t>
  </si>
  <si>
    <t>นายชูชาติ ดำรงค์</t>
  </si>
  <si>
    <t>Miss Su Lae Yadanar</t>
  </si>
  <si>
    <t>ห้างหุ้นส่วนจำกัด ธนภัทร ชัยนาท ปิโตรเลียม</t>
  </si>
  <si>
    <t>บริษัท เกษมรุ่งเรืองปิโตรเลียม จำกัด</t>
  </si>
  <si>
    <t>บริษัท ร่วมมิตร ปิโตรเลี่ยม จำกัด</t>
  </si>
  <si>
    <t>นายสมชาย ไก่แก้ว</t>
  </si>
  <si>
    <t>นายสีธน บุญวงค์</t>
  </si>
  <si>
    <t>นายสกล เพชร์พลอยศรี</t>
  </si>
  <si>
    <t>นายเหรียญ ปวนกาศ</t>
  </si>
  <si>
    <t>นายกฤษณพงษ์ ทิพย์วงค์</t>
  </si>
  <si>
    <t>บริษัท แอปเปิ้ล ทริป จำกัด</t>
  </si>
  <si>
    <t>บริษัท ออฟฟิตเมท (ไทย) จำกัด</t>
  </si>
  <si>
    <t>นายจิรพันธ์ หินแปง</t>
  </si>
  <si>
    <t>บริษัท ทรงธรรม ปิโตรเลี่ยม 2018 จำกัด</t>
  </si>
  <si>
    <t>ห้างหุ้นส่วนจำกัด พรทวีบริการ</t>
  </si>
  <si>
    <t>Mr.Lim Kham Hong</t>
  </si>
  <si>
    <t>Mr.Owei Boon Teck</t>
  </si>
  <si>
    <t>Mr.Ku Ki Lai</t>
  </si>
  <si>
    <t>KEONGCO MALAYSIA SDN.BHD.</t>
  </si>
  <si>
    <t>ห้างหุ้นส่วนจำกัด แสงเหนือ ธุรกิจ</t>
  </si>
  <si>
    <t>ห้างหุ้นส่วนจำกัด เป่าเปา (สำนักงานใหญ่)</t>
  </si>
  <si>
    <t>นายสมควร จันทร์แสง</t>
  </si>
  <si>
    <t>นายสมคิด จันทราษฎร์</t>
  </si>
  <si>
    <t>Mr.Khun Main Kham</t>
  </si>
  <si>
    <t>นางสาวชลลดา มัชฌิมรัตน์</t>
  </si>
  <si>
    <t>นายสุขธรรม โนบาง</t>
  </si>
  <si>
    <t>นายคุณานนท์ จอมตัว</t>
  </si>
  <si>
    <t>นายบรรจง จูหมื่นไวย์</t>
  </si>
  <si>
    <t>นายศักดิ์ชาย ปานสิงห์</t>
  </si>
  <si>
    <t>นายสุเทพ โพธิ์</t>
  </si>
  <si>
    <t>นายสิงห์ทอง สุราวาลย์</t>
  </si>
  <si>
    <t>นายอานุกูล ปาวัณณะ</t>
  </si>
  <si>
    <t>นายจาตุรงค์ ตลาด</t>
  </si>
  <si>
    <t>บริษัท พงษ์ธนัญญ์ กรุ๊ป จำกัด</t>
  </si>
  <si>
    <t>นายสมบุญ เรืองศรี</t>
  </si>
  <si>
    <t>Mr.SAW NAUNG</t>
  </si>
  <si>
    <t>นายธีระพจน์ ระฉัตร</t>
  </si>
  <si>
    <t xml:space="preserve">นายบรรจง เจริญ </t>
  </si>
  <si>
    <t>ห้างหุ้นส่วนจำกัด เลนส์ฟร้อนท์ยู</t>
  </si>
  <si>
    <t>นางสมใจ โพธิคำ</t>
  </si>
  <si>
    <t>นายวันชัย บุญกุศล</t>
  </si>
  <si>
    <t>นายเจริญ สุดใจแก้ว</t>
  </si>
  <si>
    <t>นายชิด รักสนิท</t>
  </si>
  <si>
    <t>นายนพรัตน์ ปันชัย</t>
  </si>
  <si>
    <t>นายสุชาติ ไทยเจริญ</t>
  </si>
  <si>
    <t>นายนิคม ธรรมมงคล</t>
  </si>
  <si>
    <t>นายสำรวย สิทธิเลิศ</t>
  </si>
  <si>
    <t>นายวิรัตน์ ปันทะเปา</t>
  </si>
  <si>
    <t>นายเสรี ชัยเงินตรา</t>
  </si>
  <si>
    <t>นายสมศักดิ์ ธัมมะ</t>
  </si>
  <si>
    <t>นายวันชัย โพธิคำ</t>
  </si>
  <si>
    <t>นางสาวอุไร ยังชีพสุจริต</t>
  </si>
  <si>
    <t>นายวิชิต ตันจรัสสสกุล</t>
  </si>
  <si>
    <t>นายจรรยา มรรคพิมพ์</t>
  </si>
  <si>
    <t>นายอรรณพ แสงแก้ว</t>
  </si>
  <si>
    <t>ร้านเอช็อป</t>
  </si>
  <si>
    <t>น.ส.สุมาลี นันตาราช</t>
  </si>
  <si>
    <t>นายสรศักดิ์ ปิยะวดี</t>
  </si>
  <si>
    <t>นายวันวิสาข์ รัตนานพ</t>
  </si>
  <si>
    <t>นายอานนท์ ตันติวิวัฒน์</t>
  </si>
  <si>
    <t>บริษัท ภัทรวดีน้ำแพร่วัสดุ จำกัด</t>
  </si>
  <si>
    <t xml:space="preserve">บริษัท .อี.พี.เซ็นเตอร์ 2000 จำกัด </t>
  </si>
  <si>
    <t>บริษัท เชียงใหม่เดลต้าอีเล็คตริคเทรดดิ้ง จำกัด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</si>
</sst>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87" formatCode="_-* #,##0_-;\-* #,##0_-;_-* &quot;-&quot;??_-;_-@_-"/>
  </numFmts>
  <fonts count="12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sz val="16"/>
      <color rgb="FF000000"/>
      <name val="TH SarabunIT๙"/>
      <family val="2"/>
    </font>
    <font>
      <b/>
      <sz val="16"/>
      <color theme="1"/>
      <name val="TH SarabunIT๙"/>
      <family val="2"/>
    </font>
    <font>
      <sz val="16"/>
      <name val="TH SarabunIT๙"/>
      <family val="2"/>
    </font>
    <font>
      <b/>
      <sz val="16"/>
      <name val="TH SarabunIT๙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4"/>
      <color theme="1"/>
      <name val="TH SarabunPSK"/>
      <family val="2"/>
    </font>
    <font>
      <sz val="11"/>
      <color theme="1"/>
      <name val="Tahoma"/>
      <family val="2"/>
      <scheme val="major"/>
    </font>
    <font>
      <b/>
      <sz val="14"/>
      <color theme="1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rgb="FF000000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9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43" fontId="2" fillId="0" borderId="0" xfId="1" applyFont="1" applyAlignment="1">
      <alignment horizontal="center" vertical="center"/>
    </xf>
    <xf numFmtId="43" fontId="2" fillId="0" borderId="0" xfId="1" applyFont="1" applyAlignment="1">
      <alignment horizontal="left" vertical="center"/>
    </xf>
    <xf numFmtId="43" fontId="4" fillId="0" borderId="0" xfId="1" applyFont="1" applyAlignment="1">
      <alignment horizontal="left" vertical="center"/>
    </xf>
    <xf numFmtId="43" fontId="4" fillId="0" borderId="0" xfId="1" applyFont="1" applyAlignment="1">
      <alignment horizontal="right" vertical="center"/>
    </xf>
    <xf numFmtId="0" fontId="4" fillId="0" borderId="0" xfId="0" applyNumberFormat="1" applyFont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4" fillId="0" borderId="1" xfId="1" applyNumberFormat="1" applyFont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43" fontId="2" fillId="0" borderId="1" xfId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3" fontId="3" fillId="0" borderId="1" xfId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3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horizontal="center" vertical="center" wrapText="1"/>
    </xf>
    <xf numFmtId="43" fontId="3" fillId="0" borderId="3" xfId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1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Alignment="1">
      <alignment horizontal="center" vertical="center" wrapText="1"/>
    </xf>
    <xf numFmtId="43" fontId="3" fillId="0" borderId="3" xfId="1" applyFont="1" applyFill="1" applyBorder="1" applyAlignment="1">
      <alignment horizontal="right" vertical="center" wrapText="1"/>
    </xf>
    <xf numFmtId="43" fontId="3" fillId="0" borderId="6" xfId="1" applyFont="1" applyFill="1" applyBorder="1" applyAlignment="1">
      <alignment vertical="center" wrapText="1"/>
    </xf>
    <xf numFmtId="43" fontId="3" fillId="0" borderId="7" xfId="1" applyFont="1" applyFill="1" applyBorder="1" applyAlignment="1">
      <alignment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vertical="center" wrapText="1"/>
    </xf>
    <xf numFmtId="43" fontId="3" fillId="0" borderId="4" xfId="1" applyFont="1" applyFill="1" applyBorder="1" applyAlignment="1">
      <alignment horizontal="right" vertical="center" wrapText="1"/>
    </xf>
    <xf numFmtId="0" fontId="3" fillId="0" borderId="5" xfId="0" applyFont="1" applyFill="1" applyBorder="1" applyAlignment="1">
      <alignment horizontal="center" vertical="center" wrapText="1"/>
    </xf>
    <xf numFmtId="43" fontId="2" fillId="0" borderId="8" xfId="1" applyFont="1" applyBorder="1" applyAlignment="1">
      <alignment horizontal="center" vertical="center"/>
    </xf>
    <xf numFmtId="43" fontId="2" fillId="0" borderId="9" xfId="1" applyFont="1" applyBorder="1" applyAlignment="1">
      <alignment horizontal="center" vertical="center"/>
    </xf>
    <xf numFmtId="43" fontId="3" fillId="0" borderId="1" xfId="1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43" fontId="5" fillId="0" borderId="1" xfId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left" vertical="center"/>
    </xf>
    <xf numFmtId="43" fontId="2" fillId="2" borderId="0" xfId="1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43" fontId="2" fillId="0" borderId="0" xfId="1" applyFont="1" applyFill="1" applyAlignment="1">
      <alignment horizontal="center" vertical="center"/>
    </xf>
    <xf numFmtId="43" fontId="2" fillId="0" borderId="8" xfId="1" applyFont="1" applyFill="1" applyBorder="1" applyAlignment="1">
      <alignment horizontal="center" vertical="center"/>
    </xf>
    <xf numFmtId="43" fontId="4" fillId="0" borderId="0" xfId="1" applyFont="1" applyFill="1" applyAlignment="1">
      <alignment horizontal="right" vertical="center"/>
    </xf>
    <xf numFmtId="43" fontId="4" fillId="0" borderId="0" xfId="1" applyFont="1" applyFill="1" applyAlignment="1">
      <alignment horizontal="left" vertical="center"/>
    </xf>
    <xf numFmtId="43" fontId="2" fillId="0" borderId="0" xfId="1" applyFont="1" applyFill="1" applyAlignment="1">
      <alignment horizontal="left" vertical="center"/>
    </xf>
    <xf numFmtId="0" fontId="4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1" xfId="1" applyNumberFormat="1" applyFont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1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left" vertical="center" wrapText="1"/>
    </xf>
    <xf numFmtId="43" fontId="2" fillId="0" borderId="0" xfId="0" applyNumberFormat="1" applyFont="1" applyAlignment="1">
      <alignment horizontal="center" vertical="center"/>
    </xf>
    <xf numFmtId="0" fontId="3" fillId="0" borderId="4" xfId="0" applyFont="1" applyFill="1" applyBorder="1" applyAlignment="1">
      <alignment horizontal="left" vertical="center" wrapText="1"/>
    </xf>
    <xf numFmtId="43" fontId="3" fillId="0" borderId="4" xfId="1" applyFont="1" applyFill="1" applyBorder="1" applyAlignment="1">
      <alignment horizontal="center" vertical="center" wrapText="1"/>
    </xf>
    <xf numFmtId="43" fontId="5" fillId="0" borderId="0" xfId="1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43" fontId="5" fillId="0" borderId="8" xfId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43" fontId="5" fillId="0" borderId="3" xfId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vertical="center" wrapText="1"/>
    </xf>
    <xf numFmtId="0" fontId="6" fillId="0" borderId="1" xfId="1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43" fontId="3" fillId="3" borderId="3" xfId="1" applyFont="1" applyFill="1" applyBorder="1" applyAlignment="1">
      <alignment horizontal="right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vertical="center" wrapText="1"/>
    </xf>
    <xf numFmtId="43" fontId="4" fillId="0" borderId="1" xfId="1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3" fontId="3" fillId="3" borderId="1" xfId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0" borderId="10" xfId="0" applyFont="1" applyFill="1" applyBorder="1" applyAlignment="1">
      <alignment horizontal="left" vertical="center" wrapText="1"/>
    </xf>
    <xf numFmtId="0" fontId="3" fillId="0" borderId="14" xfId="0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center" vertical="center" wrapText="1"/>
    </xf>
    <xf numFmtId="43" fontId="3" fillId="4" borderId="1" xfId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43" fontId="2" fillId="0" borderId="1" xfId="1" applyFont="1" applyBorder="1" applyAlignment="1">
      <alignment vertical="center"/>
    </xf>
    <xf numFmtId="43" fontId="2" fillId="4" borderId="1" xfId="1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43" fontId="0" fillId="0" borderId="0" xfId="1" applyFont="1" applyAlignment="1">
      <alignment horizontal="center" vertical="center"/>
    </xf>
    <xf numFmtId="187" fontId="0" fillId="0" borderId="0" xfId="1" applyNumberFormat="1" applyFont="1" applyAlignment="1">
      <alignment horizontal="center" vertical="center"/>
    </xf>
    <xf numFmtId="43" fontId="10" fillId="0" borderId="0" xfId="1" applyFont="1"/>
    <xf numFmtId="43" fontId="0" fillId="0" borderId="0" xfId="0" applyNumberFormat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3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" xfId="1" applyNumberFormat="1" applyFont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1" xfId="1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1" xfId="1" applyNumberFormat="1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43" fontId="3" fillId="0" borderId="7" xfId="1" applyFont="1" applyFill="1" applyBorder="1" applyAlignment="1">
      <alignment horizontal="center" vertical="center" wrapText="1"/>
    </xf>
    <xf numFmtId="43" fontId="3" fillId="0" borderId="10" xfId="1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43" fontId="3" fillId="0" borderId="13" xfId="1" applyFont="1" applyFill="1" applyBorder="1" applyAlignment="1">
      <alignment horizontal="center" vertical="center" wrapText="1"/>
    </xf>
    <xf numFmtId="43" fontId="3" fillId="0" borderId="11" xfId="1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43" fontId="4" fillId="0" borderId="1" xfId="1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cap="none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solidFill>
          <a:schemeClr val="lt1">
            <a:alpha val="27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bar"/>
        <c:grouping val="clustered"/>
        <c:varyColors val="0"/>
        <c:ser>
          <c:idx val="0"/>
          <c:order val="0"/>
          <c:tx>
            <c:strRef>
              <c:f>รวม!$C$32</c:f>
              <c:strCache>
                <c:ptCount val="1"/>
                <c:pt idx="0">
                  <c:v>จำนวนโครงการ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accent1">
                  <a:lumMod val="75000"/>
                </a:schemeClr>
              </a:solidFill>
            </a:ln>
            <a:effectLst/>
            <a:scene3d>
              <a:camera prst="orthographicFront"/>
              <a:lightRig rig="threePt" dir="t"/>
            </a:scene3d>
            <a:sp3d prstMaterial="translucentPowder">
              <a:contourClr>
                <a:schemeClr val="accent1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รวม!$D$31:$E$31</c:f>
              <c:strCache>
                <c:ptCount val="2"/>
                <c:pt idx="0">
                  <c:v>วิธีเฉพาะเจาะจง (วงเงินไม่เกิน 5 แสน)</c:v>
                </c:pt>
                <c:pt idx="1">
                  <c:v>วิธี e-bidding</c:v>
                </c:pt>
              </c:strCache>
            </c:strRef>
          </c:cat>
          <c:val>
            <c:numRef>
              <c:f>รวม!$D$32:$E$32</c:f>
              <c:numCache>
                <c:formatCode>General</c:formatCode>
                <c:ptCount val="2"/>
                <c:pt idx="0" formatCode="#,##0">
                  <c:v>1262</c:v>
                </c:pt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64-4A90-9BAC-093A44392A5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404312000"/>
        <c:axId val="404312328"/>
        <c:axId val="0"/>
      </c:bar3DChart>
      <c:catAx>
        <c:axId val="40431200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404312328"/>
        <c:crosses val="autoZero"/>
        <c:auto val="1"/>
        <c:lblAlgn val="ctr"/>
        <c:lblOffset val="100"/>
        <c:noMultiLvlLbl val="0"/>
      </c:catAx>
      <c:valAx>
        <c:axId val="4043123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4043120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cap="none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solidFill>
          <a:schemeClr val="lt1">
            <a:alpha val="27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รวม!$C$37</c:f>
              <c:strCache>
                <c:ptCount val="1"/>
                <c:pt idx="0">
                  <c:v>จำนวนเงินตามสัญญา (บาท)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accent1">
                  <a:lumMod val="75000"/>
                </a:schemeClr>
              </a:solidFill>
            </a:ln>
            <a:effectLst/>
            <a:scene3d>
              <a:camera prst="orthographicFront"/>
              <a:lightRig rig="threePt" dir="t"/>
            </a:scene3d>
            <a:sp3d prstMaterial="translucentPowder">
              <a:contourClr>
                <a:schemeClr val="accent1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รวม!$D$36:$E$36</c:f>
              <c:strCache>
                <c:ptCount val="2"/>
                <c:pt idx="0">
                  <c:v>วิธีเฉพาะเจาะจง (วงเงินไม่เกิน 5 แสน)</c:v>
                </c:pt>
                <c:pt idx="1">
                  <c:v>วิธี e-bidding</c:v>
                </c:pt>
              </c:strCache>
            </c:strRef>
          </c:cat>
          <c:val>
            <c:numRef>
              <c:f>รวม!$D$37:$E$37</c:f>
              <c:numCache>
                <c:formatCode>#,##0.00</c:formatCode>
                <c:ptCount val="2"/>
                <c:pt idx="0">
                  <c:v>10270972.380000001</c:v>
                </c:pt>
                <c:pt idx="1">
                  <c:v>673618.91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6F-4871-8B0E-67000D98319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408124104"/>
        <c:axId val="408126728"/>
        <c:axId val="0"/>
      </c:bar3DChart>
      <c:catAx>
        <c:axId val="408124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408126728"/>
        <c:crosses val="autoZero"/>
        <c:auto val="1"/>
        <c:lblAlgn val="ctr"/>
        <c:lblOffset val="100"/>
        <c:noMultiLvlLbl val="0"/>
      </c:catAx>
      <c:valAx>
        <c:axId val="4081267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4081241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2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>
            <a:lumMod val="75000"/>
          </a:schemeClr>
        </a:solidFill>
      </a:ln>
    </cs:spPr>
  </cs:dataPoint>
  <cs:dataPoint3D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>
            <a:lumMod val="75000"/>
          </a:schemeClr>
        </a:solidFill>
      </a:ln>
      <a:scene3d>
        <a:camera prst="orthographicFront"/>
        <a:lightRig rig="threePt" dir="t"/>
      </a:scene3d>
      <a:sp3d prstMaterial="translucentPowder"/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>
            <a:alpha val="70000"/>
          </a:schemeClr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  <a:ln>
        <a:solidFill>
          <a:schemeClr val="phClr">
            <a:lumMod val="75000"/>
          </a:schemeClr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solidFill>
        <a:schemeClr val="lt1">
          <a:alpha val="27000"/>
        </a:schemeClr>
      </a:solidFill>
      <a:sp3d/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0" kern="1200" cap="none" spc="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587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sp3d/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2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>
            <a:lumMod val="75000"/>
          </a:schemeClr>
        </a:solidFill>
      </a:ln>
    </cs:spPr>
  </cs:dataPoint>
  <cs:dataPoint3D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>
            <a:lumMod val="75000"/>
          </a:schemeClr>
        </a:solidFill>
      </a:ln>
      <a:scene3d>
        <a:camera prst="orthographicFront"/>
        <a:lightRig rig="threePt" dir="t"/>
      </a:scene3d>
      <a:sp3d prstMaterial="translucentPowder"/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>
            <a:alpha val="70000"/>
          </a:schemeClr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  <a:ln>
        <a:solidFill>
          <a:schemeClr val="phClr">
            <a:lumMod val="75000"/>
          </a:schemeClr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solidFill>
        <a:schemeClr val="lt1">
          <a:alpha val="27000"/>
        </a:schemeClr>
      </a:solidFill>
      <a:sp3d/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0" kern="1200" cap="none" spc="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587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sp3d/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411480</xdr:colOff>
      <xdr:row>24</xdr:row>
      <xdr:rowOff>102870</xdr:rowOff>
    </xdr:from>
    <xdr:to>
      <xdr:col>11</xdr:col>
      <xdr:colOff>411480</xdr:colOff>
      <xdr:row>36</xdr:row>
      <xdr:rowOff>125730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259080</xdr:colOff>
      <xdr:row>36</xdr:row>
      <xdr:rowOff>179070</xdr:rowOff>
    </xdr:from>
    <xdr:to>
      <xdr:col>11</xdr:col>
      <xdr:colOff>259080</xdr:colOff>
      <xdr:row>51</xdr:row>
      <xdr:rowOff>11430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3"/>
  <sheetViews>
    <sheetView view="pageBreakPreview" zoomScale="70" zoomScaleNormal="100" zoomScaleSheetLayoutView="70" workbookViewId="0">
      <selection activeCell="F28" sqref="F28"/>
    </sheetView>
  </sheetViews>
  <sheetFormatPr defaultColWidth="9" defaultRowHeight="21" x14ac:dyDescent="0.25"/>
  <cols>
    <col min="1" max="1" width="6.3984375" style="1" bestFit="1" customWidth="1"/>
    <col min="2" max="2" width="88.59765625" style="3" customWidth="1"/>
    <col min="3" max="4" width="13" style="4" customWidth="1"/>
    <col min="5" max="5" width="14.09765625" style="1" customWidth="1"/>
    <col min="6" max="6" width="33.09765625" style="1" customWidth="1"/>
    <col min="7" max="7" width="15" style="4" customWidth="1"/>
    <col min="8" max="8" width="33.09765625" style="1" customWidth="1"/>
    <col min="9" max="9" width="18.59765625" style="4" customWidth="1"/>
    <col min="10" max="10" width="16.09765625" style="1" customWidth="1"/>
    <col min="11" max="11" width="12.3984375" style="1" customWidth="1"/>
    <col min="12" max="16384" width="9" style="1"/>
  </cols>
  <sheetData>
    <row r="1" spans="1:11" x14ac:dyDescent="0.25">
      <c r="A1" s="95" t="s">
        <v>172</v>
      </c>
      <c r="B1" s="95"/>
      <c r="C1" s="95"/>
      <c r="D1" s="95"/>
      <c r="E1" s="95"/>
      <c r="F1" s="95"/>
      <c r="G1" s="95"/>
      <c r="H1" s="95"/>
      <c r="I1" s="95"/>
      <c r="J1" s="95"/>
      <c r="K1" s="95"/>
    </row>
    <row r="2" spans="1:11" x14ac:dyDescent="0.25">
      <c r="A2" s="95" t="s">
        <v>92</v>
      </c>
      <c r="B2" s="95"/>
      <c r="C2" s="95"/>
      <c r="D2" s="95"/>
      <c r="E2" s="95"/>
      <c r="F2" s="95"/>
      <c r="G2" s="95"/>
      <c r="H2" s="95"/>
      <c r="I2" s="95"/>
      <c r="J2" s="95"/>
      <c r="K2" s="95"/>
    </row>
    <row r="3" spans="1:11" s="2" customFormat="1" x14ac:dyDescent="0.25">
      <c r="A3" s="96" t="s">
        <v>173</v>
      </c>
      <c r="B3" s="96"/>
      <c r="C3" s="96"/>
      <c r="D3" s="96"/>
      <c r="E3" s="96"/>
      <c r="F3" s="96"/>
      <c r="G3" s="96"/>
      <c r="H3" s="96"/>
      <c r="I3" s="96"/>
      <c r="J3" s="96"/>
      <c r="K3" s="96"/>
    </row>
    <row r="4" spans="1:11" s="8" customFormat="1" ht="40.5" customHeight="1" x14ac:dyDescent="0.25">
      <c r="A4" s="94" t="s">
        <v>1</v>
      </c>
      <c r="B4" s="94" t="s">
        <v>2</v>
      </c>
      <c r="C4" s="97" t="s">
        <v>10</v>
      </c>
      <c r="D4" s="97" t="s">
        <v>11</v>
      </c>
      <c r="E4" s="94" t="s">
        <v>3</v>
      </c>
      <c r="F4" s="94" t="s">
        <v>4</v>
      </c>
      <c r="G4" s="94"/>
      <c r="H4" s="94" t="s">
        <v>5</v>
      </c>
      <c r="I4" s="94"/>
      <c r="J4" s="94" t="s">
        <v>14</v>
      </c>
      <c r="K4" s="94" t="s">
        <v>6</v>
      </c>
    </row>
    <row r="5" spans="1:11" s="8" customFormat="1" ht="40.5" customHeight="1" x14ac:dyDescent="0.25">
      <c r="A5" s="94"/>
      <c r="B5" s="94"/>
      <c r="C5" s="97"/>
      <c r="D5" s="97"/>
      <c r="E5" s="94"/>
      <c r="F5" s="9" t="s">
        <v>8</v>
      </c>
      <c r="G5" s="10" t="s">
        <v>9</v>
      </c>
      <c r="H5" s="9" t="s">
        <v>12</v>
      </c>
      <c r="I5" s="10" t="s">
        <v>13</v>
      </c>
      <c r="J5" s="94"/>
      <c r="K5" s="94"/>
    </row>
    <row r="6" spans="1:11" s="17" customFormat="1" x14ac:dyDescent="0.25">
      <c r="A6" s="12">
        <v>1</v>
      </c>
      <c r="B6" s="18" t="s">
        <v>218</v>
      </c>
      <c r="C6" s="20">
        <v>295</v>
      </c>
      <c r="D6" s="20">
        <v>295</v>
      </c>
      <c r="E6" s="12" t="s">
        <v>7</v>
      </c>
      <c r="F6" s="12" t="s">
        <v>29</v>
      </c>
      <c r="G6" s="20">
        <v>295</v>
      </c>
      <c r="H6" s="12" t="s">
        <v>29</v>
      </c>
      <c r="I6" s="20">
        <v>295</v>
      </c>
      <c r="J6" s="12">
        <v>2</v>
      </c>
      <c r="K6" s="19">
        <v>9485</v>
      </c>
    </row>
    <row r="7" spans="1:11" s="17" customFormat="1" ht="42" x14ac:dyDescent="0.25">
      <c r="A7" s="12">
        <v>2</v>
      </c>
      <c r="B7" s="18" t="s">
        <v>230</v>
      </c>
      <c r="C7" s="20">
        <v>200</v>
      </c>
      <c r="D7" s="20">
        <v>200</v>
      </c>
      <c r="E7" s="12" t="s">
        <v>7</v>
      </c>
      <c r="F7" s="12" t="s">
        <v>49</v>
      </c>
      <c r="G7" s="20">
        <v>200</v>
      </c>
      <c r="H7" s="12" t="s">
        <v>49</v>
      </c>
      <c r="I7" s="20">
        <v>200</v>
      </c>
      <c r="J7" s="12">
        <v>2</v>
      </c>
      <c r="K7" s="19">
        <v>9486</v>
      </c>
    </row>
    <row r="8" spans="1:11" s="17" customFormat="1" ht="42" x14ac:dyDescent="0.25">
      <c r="A8" s="12">
        <v>3</v>
      </c>
      <c r="B8" s="18" t="s">
        <v>216</v>
      </c>
      <c r="C8" s="14">
        <v>500</v>
      </c>
      <c r="D8" s="14">
        <v>500</v>
      </c>
      <c r="E8" s="12" t="s">
        <v>7</v>
      </c>
      <c r="F8" s="15" t="s">
        <v>139</v>
      </c>
      <c r="G8" s="20">
        <v>500</v>
      </c>
      <c r="H8" s="15" t="s">
        <v>139</v>
      </c>
      <c r="I8" s="20">
        <v>500</v>
      </c>
      <c r="J8" s="12">
        <v>3</v>
      </c>
      <c r="K8" s="19">
        <v>9487</v>
      </c>
    </row>
    <row r="9" spans="1:11" s="17" customFormat="1" x14ac:dyDescent="0.25">
      <c r="A9" s="12">
        <v>4</v>
      </c>
      <c r="B9" s="18" t="s">
        <v>224</v>
      </c>
      <c r="C9" s="14">
        <v>20000</v>
      </c>
      <c r="D9" s="14">
        <v>12600</v>
      </c>
      <c r="E9" s="12" t="s">
        <v>7</v>
      </c>
      <c r="F9" s="19" t="s">
        <v>215</v>
      </c>
      <c r="G9" s="14">
        <v>12600</v>
      </c>
      <c r="H9" s="19" t="s">
        <v>215</v>
      </c>
      <c r="I9" s="14">
        <v>12600</v>
      </c>
      <c r="J9" s="12">
        <v>1</v>
      </c>
      <c r="K9" s="19">
        <v>9488</v>
      </c>
    </row>
    <row r="10" spans="1:11" s="17" customFormat="1" x14ac:dyDescent="0.25">
      <c r="A10" s="12">
        <v>5</v>
      </c>
      <c r="B10" s="18" t="s">
        <v>118</v>
      </c>
      <c r="C10" s="20">
        <v>400</v>
      </c>
      <c r="D10" s="20">
        <v>400</v>
      </c>
      <c r="E10" s="12" t="s">
        <v>7</v>
      </c>
      <c r="F10" s="12" t="s">
        <v>29</v>
      </c>
      <c r="G10" s="20">
        <v>400</v>
      </c>
      <c r="H10" s="12" t="s">
        <v>29</v>
      </c>
      <c r="I10" s="20">
        <v>400</v>
      </c>
      <c r="J10" s="12">
        <v>2</v>
      </c>
      <c r="K10" s="19">
        <v>9489</v>
      </c>
    </row>
    <row r="11" spans="1:11" s="17" customFormat="1" x14ac:dyDescent="0.25">
      <c r="A11" s="12">
        <v>6</v>
      </c>
      <c r="B11" s="18" t="s">
        <v>217</v>
      </c>
      <c r="C11" s="20">
        <v>180</v>
      </c>
      <c r="D11" s="20">
        <v>180</v>
      </c>
      <c r="E11" s="12" t="s">
        <v>7</v>
      </c>
      <c r="F11" s="12" t="s">
        <v>29</v>
      </c>
      <c r="G11" s="20">
        <v>180</v>
      </c>
      <c r="H11" s="12" t="s">
        <v>29</v>
      </c>
      <c r="I11" s="20">
        <v>180</v>
      </c>
      <c r="J11" s="12">
        <v>2</v>
      </c>
      <c r="K11" s="19">
        <v>9489</v>
      </c>
    </row>
    <row r="12" spans="1:11" s="17" customFormat="1" ht="42" x14ac:dyDescent="0.25">
      <c r="A12" s="12">
        <v>7</v>
      </c>
      <c r="B12" s="18" t="s">
        <v>230</v>
      </c>
      <c r="C12" s="20">
        <v>400</v>
      </c>
      <c r="D12" s="20">
        <v>400</v>
      </c>
      <c r="E12" s="12" t="s">
        <v>7</v>
      </c>
      <c r="F12" s="12" t="s">
        <v>49</v>
      </c>
      <c r="G12" s="20">
        <v>400</v>
      </c>
      <c r="H12" s="12" t="s">
        <v>49</v>
      </c>
      <c r="I12" s="20">
        <v>400</v>
      </c>
      <c r="J12" s="12">
        <v>2</v>
      </c>
      <c r="K12" s="19">
        <v>9490</v>
      </c>
    </row>
    <row r="13" spans="1:11" s="17" customFormat="1" ht="42" x14ac:dyDescent="0.25">
      <c r="A13" s="12">
        <v>8</v>
      </c>
      <c r="B13" s="18" t="s">
        <v>230</v>
      </c>
      <c r="C13" s="20">
        <v>200</v>
      </c>
      <c r="D13" s="20">
        <v>200</v>
      </c>
      <c r="E13" s="12" t="s">
        <v>7</v>
      </c>
      <c r="F13" s="12" t="s">
        <v>49</v>
      </c>
      <c r="G13" s="20">
        <v>200</v>
      </c>
      <c r="H13" s="12" t="s">
        <v>49</v>
      </c>
      <c r="I13" s="20">
        <v>200</v>
      </c>
      <c r="J13" s="12">
        <v>2</v>
      </c>
      <c r="K13" s="19">
        <v>9490</v>
      </c>
    </row>
    <row r="14" spans="1:11" s="17" customFormat="1" x14ac:dyDescent="0.25">
      <c r="A14" s="12">
        <v>9</v>
      </c>
      <c r="B14" s="18" t="s">
        <v>226</v>
      </c>
      <c r="C14" s="16">
        <v>6000</v>
      </c>
      <c r="D14" s="16">
        <v>5300</v>
      </c>
      <c r="E14" s="12" t="s">
        <v>7</v>
      </c>
      <c r="F14" s="19" t="s">
        <v>213</v>
      </c>
      <c r="G14" s="20">
        <v>5300.0010279999997</v>
      </c>
      <c r="H14" s="19" t="s">
        <v>213</v>
      </c>
      <c r="I14" s="20">
        <v>5300.0010279999997</v>
      </c>
      <c r="J14" s="12">
        <v>1</v>
      </c>
      <c r="K14" s="19">
        <v>9493</v>
      </c>
    </row>
    <row r="15" spans="1:11" s="17" customFormat="1" x14ac:dyDescent="0.25">
      <c r="A15" s="12">
        <v>10</v>
      </c>
      <c r="B15" s="18" t="s">
        <v>227</v>
      </c>
      <c r="C15" s="14">
        <v>9400</v>
      </c>
      <c r="D15" s="14">
        <v>9400</v>
      </c>
      <c r="E15" s="12" t="s">
        <v>7</v>
      </c>
      <c r="F15" s="27" t="s">
        <v>213</v>
      </c>
      <c r="G15" s="14">
        <v>9400</v>
      </c>
      <c r="H15" s="27" t="s">
        <v>213</v>
      </c>
      <c r="I15" s="14">
        <v>9400</v>
      </c>
      <c r="J15" s="12">
        <v>1</v>
      </c>
      <c r="K15" s="27">
        <v>9494</v>
      </c>
    </row>
    <row r="16" spans="1:11" s="17" customFormat="1" x14ac:dyDescent="0.25">
      <c r="A16" s="12">
        <v>11</v>
      </c>
      <c r="B16" s="18" t="s">
        <v>225</v>
      </c>
      <c r="C16" s="25">
        <v>12800</v>
      </c>
      <c r="D16" s="26">
        <v>11790</v>
      </c>
      <c r="E16" s="12" t="s">
        <v>7</v>
      </c>
      <c r="F16" s="19" t="s">
        <v>146</v>
      </c>
      <c r="G16" s="26">
        <v>11790</v>
      </c>
      <c r="H16" s="19" t="s">
        <v>146</v>
      </c>
      <c r="I16" s="26">
        <v>11790</v>
      </c>
      <c r="J16" s="12">
        <v>1</v>
      </c>
      <c r="K16" s="19">
        <v>9495</v>
      </c>
    </row>
    <row r="17" spans="1:11" s="17" customFormat="1" x14ac:dyDescent="0.25">
      <c r="A17" s="12">
        <v>12</v>
      </c>
      <c r="B17" s="18" t="s">
        <v>228</v>
      </c>
      <c r="C17" s="20">
        <v>1800</v>
      </c>
      <c r="D17" s="20">
        <v>1800</v>
      </c>
      <c r="E17" s="12" t="s">
        <v>7</v>
      </c>
      <c r="F17" s="19" t="s">
        <v>87</v>
      </c>
      <c r="G17" s="20">
        <v>1800</v>
      </c>
      <c r="H17" s="19" t="s">
        <v>87</v>
      </c>
      <c r="I17" s="20">
        <v>1800</v>
      </c>
      <c r="J17" s="12">
        <v>1</v>
      </c>
      <c r="K17" s="19">
        <v>9500</v>
      </c>
    </row>
    <row r="18" spans="1:11" s="17" customFormat="1" x14ac:dyDescent="0.25">
      <c r="A18" s="12">
        <v>13</v>
      </c>
      <c r="B18" s="18" t="s">
        <v>228</v>
      </c>
      <c r="C18" s="20">
        <v>1800</v>
      </c>
      <c r="D18" s="20">
        <v>1800</v>
      </c>
      <c r="E18" s="12" t="s">
        <v>7</v>
      </c>
      <c r="F18" s="19" t="s">
        <v>88</v>
      </c>
      <c r="G18" s="20">
        <v>1800</v>
      </c>
      <c r="H18" s="19" t="s">
        <v>88</v>
      </c>
      <c r="I18" s="20">
        <v>1800</v>
      </c>
      <c r="J18" s="12">
        <v>1</v>
      </c>
      <c r="K18" s="19">
        <v>9500</v>
      </c>
    </row>
    <row r="19" spans="1:11" s="17" customFormat="1" x14ac:dyDescent="0.25">
      <c r="A19" s="12">
        <v>14</v>
      </c>
      <c r="B19" s="18" t="s">
        <v>229</v>
      </c>
      <c r="C19" s="14">
        <v>1200</v>
      </c>
      <c r="D19" s="20">
        <v>440</v>
      </c>
      <c r="E19" s="12" t="s">
        <v>7</v>
      </c>
      <c r="F19" s="19" t="s">
        <v>79</v>
      </c>
      <c r="G19" s="20">
        <v>440</v>
      </c>
      <c r="H19" s="19" t="s">
        <v>79</v>
      </c>
      <c r="I19" s="20">
        <v>440</v>
      </c>
      <c r="J19" s="12">
        <v>1</v>
      </c>
      <c r="K19" s="19">
        <v>9501</v>
      </c>
    </row>
    <row r="20" spans="1:11" s="17" customFormat="1" x14ac:dyDescent="0.25">
      <c r="A20" s="12">
        <v>15</v>
      </c>
      <c r="B20" s="18" t="s">
        <v>229</v>
      </c>
      <c r="C20" s="14">
        <v>1200</v>
      </c>
      <c r="D20" s="20">
        <v>450</v>
      </c>
      <c r="E20" s="12" t="s">
        <v>7</v>
      </c>
      <c r="F20" s="19" t="s">
        <v>79</v>
      </c>
      <c r="G20" s="20">
        <v>450</v>
      </c>
      <c r="H20" s="19" t="s">
        <v>79</v>
      </c>
      <c r="I20" s="20">
        <v>450</v>
      </c>
      <c r="J20" s="12">
        <v>1</v>
      </c>
      <c r="K20" s="19">
        <v>9501</v>
      </c>
    </row>
    <row r="21" spans="1:11" s="17" customFormat="1" ht="42" x14ac:dyDescent="0.25">
      <c r="A21" s="12">
        <v>16</v>
      </c>
      <c r="B21" s="18" t="s">
        <v>231</v>
      </c>
      <c r="C21" s="20">
        <v>6990</v>
      </c>
      <c r="D21" s="20">
        <v>6990</v>
      </c>
      <c r="E21" s="12" t="s">
        <v>7</v>
      </c>
      <c r="F21" s="19" t="s">
        <v>128</v>
      </c>
      <c r="G21" s="20">
        <v>6990</v>
      </c>
      <c r="H21" s="19" t="s">
        <v>128</v>
      </c>
      <c r="I21" s="20">
        <v>6990</v>
      </c>
      <c r="J21" s="12">
        <v>1</v>
      </c>
      <c r="K21" s="19">
        <v>9502</v>
      </c>
    </row>
    <row r="22" spans="1:11" s="11" customFormat="1" x14ac:dyDescent="0.25">
      <c r="A22" s="12">
        <v>17</v>
      </c>
      <c r="B22" s="18" t="s">
        <v>232</v>
      </c>
      <c r="C22" s="20">
        <v>6500</v>
      </c>
      <c r="D22" s="20">
        <v>6500</v>
      </c>
      <c r="E22" s="12" t="s">
        <v>7</v>
      </c>
      <c r="F22" s="19" t="s">
        <v>125</v>
      </c>
      <c r="G22" s="20">
        <v>6500</v>
      </c>
      <c r="H22" s="19" t="s">
        <v>125</v>
      </c>
      <c r="I22" s="20">
        <v>6500</v>
      </c>
      <c r="J22" s="12">
        <v>1</v>
      </c>
      <c r="K22" s="19">
        <v>9502</v>
      </c>
    </row>
    <row r="23" spans="1:11" s="11" customFormat="1" ht="42" x14ac:dyDescent="0.25">
      <c r="A23" s="12">
        <v>18</v>
      </c>
      <c r="B23" s="18" t="s">
        <v>233</v>
      </c>
      <c r="C23" s="20">
        <v>2000</v>
      </c>
      <c r="D23" s="20">
        <v>2000</v>
      </c>
      <c r="E23" s="12" t="s">
        <v>7</v>
      </c>
      <c r="F23" s="19" t="s">
        <v>219</v>
      </c>
      <c r="G23" s="20">
        <v>2000</v>
      </c>
      <c r="H23" s="19" t="s">
        <v>219</v>
      </c>
      <c r="I23" s="20">
        <v>2000</v>
      </c>
      <c r="J23" s="12">
        <v>1</v>
      </c>
      <c r="K23" s="19">
        <v>9502</v>
      </c>
    </row>
    <row r="24" spans="1:11" s="11" customFormat="1" ht="42" x14ac:dyDescent="0.25">
      <c r="A24" s="12">
        <v>19</v>
      </c>
      <c r="B24" s="18" t="s">
        <v>234</v>
      </c>
      <c r="C24" s="20">
        <v>1000</v>
      </c>
      <c r="D24" s="20">
        <v>1000</v>
      </c>
      <c r="E24" s="12" t="s">
        <v>7</v>
      </c>
      <c r="F24" s="19" t="s">
        <v>220</v>
      </c>
      <c r="G24" s="20">
        <v>1000</v>
      </c>
      <c r="H24" s="19" t="s">
        <v>220</v>
      </c>
      <c r="I24" s="20">
        <v>1000</v>
      </c>
      <c r="J24" s="12">
        <v>1</v>
      </c>
      <c r="K24" s="19">
        <v>9502</v>
      </c>
    </row>
    <row r="25" spans="1:11" s="17" customFormat="1" ht="42" x14ac:dyDescent="0.25">
      <c r="A25" s="12">
        <v>20</v>
      </c>
      <c r="B25" s="18" t="s">
        <v>305</v>
      </c>
      <c r="C25" s="14">
        <v>10000</v>
      </c>
      <c r="D25" s="20">
        <v>5985</v>
      </c>
      <c r="E25" s="12" t="s">
        <v>7</v>
      </c>
      <c r="F25" s="19" t="s">
        <v>76</v>
      </c>
      <c r="G25" s="20">
        <v>5985</v>
      </c>
      <c r="H25" s="19" t="s">
        <v>76</v>
      </c>
      <c r="I25" s="20">
        <v>5985</v>
      </c>
      <c r="J25" s="12">
        <v>1</v>
      </c>
      <c r="K25" s="19">
        <v>9503</v>
      </c>
    </row>
    <row r="26" spans="1:11" s="17" customFormat="1" ht="42" x14ac:dyDescent="0.25">
      <c r="A26" s="12">
        <v>21</v>
      </c>
      <c r="B26" s="18" t="s">
        <v>212</v>
      </c>
      <c r="C26" s="14">
        <v>40000</v>
      </c>
      <c r="D26" s="14">
        <v>40000</v>
      </c>
      <c r="E26" s="12" t="s">
        <v>7</v>
      </c>
      <c r="F26" s="19" t="s">
        <v>214</v>
      </c>
      <c r="G26" s="20">
        <v>39999.99757</v>
      </c>
      <c r="H26" s="19" t="s">
        <v>214</v>
      </c>
      <c r="I26" s="20">
        <v>39999.99757</v>
      </c>
      <c r="J26" s="12">
        <v>1</v>
      </c>
      <c r="K26" s="19">
        <v>9504</v>
      </c>
    </row>
    <row r="27" spans="1:11" ht="21.6" thickBot="1" x14ac:dyDescent="0.3">
      <c r="C27" s="3"/>
      <c r="I27" s="31">
        <f>SUM(I6:I26)</f>
        <v>108229.99859800001</v>
      </c>
    </row>
    <row r="28" spans="1:11" ht="21.6" thickTop="1" x14ac:dyDescent="0.25"/>
    <row r="30" spans="1:11" x14ac:dyDescent="0.25">
      <c r="B30" s="7" t="s">
        <v>93</v>
      </c>
      <c r="C30" s="6" t="s">
        <v>14</v>
      </c>
      <c r="D30" s="1"/>
    </row>
    <row r="31" spans="1:11" x14ac:dyDescent="0.25">
      <c r="C31" s="5" t="s">
        <v>94</v>
      </c>
      <c r="D31" s="1"/>
    </row>
    <row r="32" spans="1:11" x14ac:dyDescent="0.25">
      <c r="C32" s="5" t="s">
        <v>95</v>
      </c>
      <c r="D32" s="1"/>
    </row>
    <row r="33" spans="3:4" x14ac:dyDescent="0.25">
      <c r="C33" s="5" t="s">
        <v>96</v>
      </c>
      <c r="D33" s="1"/>
    </row>
  </sheetData>
  <mergeCells count="12">
    <mergeCell ref="J4:J5"/>
    <mergeCell ref="K4:K5"/>
    <mergeCell ref="A1:K1"/>
    <mergeCell ref="A2:K2"/>
    <mergeCell ref="A3:K3"/>
    <mergeCell ref="A4:A5"/>
    <mergeCell ref="B4:B5"/>
    <mergeCell ref="C4:C5"/>
    <mergeCell ref="D4:D5"/>
    <mergeCell ref="E4:E5"/>
    <mergeCell ref="F4:G4"/>
    <mergeCell ref="H4:I4"/>
  </mergeCells>
  <pageMargins left="0.23622047244094491" right="0.23622047244094491" top="0.35433070866141736" bottom="0.51181102362204722" header="0.31496062992125984" footer="0.31496062992125984"/>
  <pageSetup paperSize="9" scale="51" orientation="landscape" r:id="rId1"/>
  <headerFooter>
    <oddHeader>&amp;Rแบบ สขร.1</oddHeader>
    <oddFooter>&amp;CPage &amp;P of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8"/>
  <sheetViews>
    <sheetView view="pageBreakPreview" zoomScale="70" zoomScaleNormal="100" zoomScaleSheetLayoutView="70" workbookViewId="0">
      <selection activeCell="K7" sqref="K7"/>
    </sheetView>
  </sheetViews>
  <sheetFormatPr defaultColWidth="9" defaultRowHeight="21" x14ac:dyDescent="0.25"/>
  <cols>
    <col min="1" max="1" width="6.3984375" style="1" bestFit="1" customWidth="1"/>
    <col min="2" max="2" width="88.59765625" style="3" customWidth="1"/>
    <col min="3" max="3" width="13" style="4" customWidth="1"/>
    <col min="4" max="4" width="13.8984375" style="4" customWidth="1"/>
    <col min="5" max="5" width="14.09765625" style="1" customWidth="1"/>
    <col min="6" max="6" width="33.09765625" style="1" customWidth="1"/>
    <col min="7" max="7" width="15" style="4" customWidth="1"/>
    <col min="8" max="8" width="33.09765625" style="1" customWidth="1"/>
    <col min="9" max="9" width="18.59765625" style="4" customWidth="1"/>
    <col min="10" max="10" width="15.19921875" style="1" customWidth="1"/>
    <col min="11" max="11" width="12.3984375" style="1" customWidth="1"/>
    <col min="12" max="16384" width="9" style="1"/>
  </cols>
  <sheetData>
    <row r="1" spans="1:11" x14ac:dyDescent="0.25">
      <c r="A1" s="95" t="s">
        <v>810</v>
      </c>
      <c r="B1" s="95"/>
      <c r="C1" s="95"/>
      <c r="D1" s="95"/>
      <c r="E1" s="95"/>
      <c r="F1" s="95"/>
      <c r="G1" s="95"/>
      <c r="H1" s="95"/>
      <c r="I1" s="95"/>
      <c r="J1" s="95"/>
      <c r="K1" s="95"/>
    </row>
    <row r="2" spans="1:11" x14ac:dyDescent="0.25">
      <c r="A2" s="95" t="s">
        <v>92</v>
      </c>
      <c r="B2" s="95"/>
      <c r="C2" s="95"/>
      <c r="D2" s="95"/>
      <c r="E2" s="95"/>
      <c r="F2" s="95"/>
      <c r="G2" s="95"/>
      <c r="H2" s="95"/>
      <c r="I2" s="95"/>
      <c r="J2" s="95"/>
      <c r="K2" s="95"/>
    </row>
    <row r="3" spans="1:11" s="2" customFormat="1" x14ac:dyDescent="0.25">
      <c r="A3" s="96" t="s">
        <v>809</v>
      </c>
      <c r="B3" s="96"/>
      <c r="C3" s="96"/>
      <c r="D3" s="96"/>
      <c r="E3" s="96"/>
      <c r="F3" s="96"/>
      <c r="G3" s="96"/>
      <c r="H3" s="96"/>
      <c r="I3" s="96"/>
      <c r="J3" s="96"/>
      <c r="K3" s="96"/>
    </row>
    <row r="4" spans="1:11" s="8" customFormat="1" ht="40.5" customHeight="1" x14ac:dyDescent="0.25">
      <c r="A4" s="94" t="s">
        <v>1</v>
      </c>
      <c r="B4" s="94" t="s">
        <v>2</v>
      </c>
      <c r="C4" s="97" t="s">
        <v>10</v>
      </c>
      <c r="D4" s="97" t="s">
        <v>11</v>
      </c>
      <c r="E4" s="94" t="s">
        <v>3</v>
      </c>
      <c r="F4" s="94" t="s">
        <v>4</v>
      </c>
      <c r="G4" s="94"/>
      <c r="H4" s="94" t="s">
        <v>5</v>
      </c>
      <c r="I4" s="94"/>
      <c r="J4" s="94" t="s">
        <v>14</v>
      </c>
      <c r="K4" s="94" t="s">
        <v>6</v>
      </c>
    </row>
    <row r="5" spans="1:11" s="8" customFormat="1" ht="40.5" customHeight="1" x14ac:dyDescent="0.25">
      <c r="A5" s="94"/>
      <c r="B5" s="94"/>
      <c r="C5" s="97"/>
      <c r="D5" s="97"/>
      <c r="E5" s="94"/>
      <c r="F5" s="48" t="s">
        <v>8</v>
      </c>
      <c r="G5" s="50" t="s">
        <v>9</v>
      </c>
      <c r="H5" s="48" t="s">
        <v>12</v>
      </c>
      <c r="I5" s="71" t="s">
        <v>13</v>
      </c>
      <c r="J5" s="94"/>
      <c r="K5" s="94"/>
    </row>
    <row r="6" spans="1:11" s="17" customFormat="1" x14ac:dyDescent="0.25">
      <c r="A6" s="12">
        <v>1</v>
      </c>
      <c r="B6" s="13" t="s">
        <v>808</v>
      </c>
      <c r="C6" s="16">
        <v>3000</v>
      </c>
      <c r="D6" s="16">
        <v>3000</v>
      </c>
      <c r="E6" s="12" t="s">
        <v>7</v>
      </c>
      <c r="F6" s="15" t="s">
        <v>38</v>
      </c>
      <c r="G6" s="16">
        <v>3000</v>
      </c>
      <c r="H6" s="15" t="s">
        <v>38</v>
      </c>
      <c r="I6" s="16">
        <v>3000</v>
      </c>
      <c r="J6" s="12">
        <v>1</v>
      </c>
      <c r="K6" s="15">
        <v>9566</v>
      </c>
    </row>
    <row r="7" spans="1:11" s="17" customFormat="1" x14ac:dyDescent="0.25">
      <c r="A7" s="12">
        <v>2</v>
      </c>
      <c r="B7" s="13" t="s">
        <v>808</v>
      </c>
      <c r="C7" s="16">
        <v>6999.996075</v>
      </c>
      <c r="D7" s="16">
        <v>6999.996075</v>
      </c>
      <c r="E7" s="12" t="s">
        <v>7</v>
      </c>
      <c r="F7" s="15" t="s">
        <v>38</v>
      </c>
      <c r="G7" s="16">
        <v>6999.996075</v>
      </c>
      <c r="H7" s="15" t="s">
        <v>38</v>
      </c>
      <c r="I7" s="16">
        <v>6999.996075</v>
      </c>
      <c r="J7" s="12">
        <v>1</v>
      </c>
      <c r="K7" s="15">
        <v>9613</v>
      </c>
    </row>
    <row r="8" spans="1:11" s="17" customFormat="1" ht="42" x14ac:dyDescent="0.25">
      <c r="A8" s="12">
        <v>3</v>
      </c>
      <c r="B8" s="70" t="s">
        <v>807</v>
      </c>
      <c r="C8" s="24">
        <v>1800</v>
      </c>
      <c r="D8" s="24">
        <v>1800</v>
      </c>
      <c r="E8" s="12" t="s">
        <v>7</v>
      </c>
      <c r="F8" s="19" t="s">
        <v>511</v>
      </c>
      <c r="G8" s="24">
        <v>1800</v>
      </c>
      <c r="H8" s="19" t="s">
        <v>511</v>
      </c>
      <c r="I8" s="24">
        <v>1800</v>
      </c>
      <c r="J8" s="12">
        <v>1</v>
      </c>
      <c r="K8" s="19">
        <v>9878</v>
      </c>
    </row>
    <row r="9" spans="1:11" s="17" customFormat="1" x14ac:dyDescent="0.25">
      <c r="A9" s="12">
        <v>4</v>
      </c>
      <c r="B9" s="68" t="s">
        <v>806</v>
      </c>
      <c r="C9" s="66">
        <v>380</v>
      </c>
      <c r="D9" s="66">
        <v>380</v>
      </c>
      <c r="E9" s="12" t="s">
        <v>7</v>
      </c>
      <c r="F9" s="67" t="s">
        <v>1348</v>
      </c>
      <c r="G9" s="66">
        <v>380</v>
      </c>
      <c r="H9" s="67" t="s">
        <v>1348</v>
      </c>
      <c r="I9" s="66">
        <v>380</v>
      </c>
      <c r="J9" s="12">
        <v>1</v>
      </c>
      <c r="K9" s="19">
        <v>9879</v>
      </c>
    </row>
    <row r="10" spans="1:11" s="17" customFormat="1" ht="42" x14ac:dyDescent="0.25">
      <c r="A10" s="12">
        <v>5</v>
      </c>
      <c r="B10" s="68" t="s">
        <v>805</v>
      </c>
      <c r="C10" s="66">
        <v>80000</v>
      </c>
      <c r="D10" s="66">
        <v>80000</v>
      </c>
      <c r="E10" s="12" t="s">
        <v>7</v>
      </c>
      <c r="F10" s="67" t="s">
        <v>804</v>
      </c>
      <c r="G10" s="66">
        <v>80000</v>
      </c>
      <c r="H10" s="67" t="s">
        <v>804</v>
      </c>
      <c r="I10" s="66">
        <v>80000</v>
      </c>
      <c r="J10" s="12">
        <v>1</v>
      </c>
      <c r="K10" s="19">
        <v>9925</v>
      </c>
    </row>
    <row r="11" spans="1:11" s="17" customFormat="1" ht="42" x14ac:dyDescent="0.25">
      <c r="A11" s="12">
        <v>6</v>
      </c>
      <c r="B11" s="68" t="s">
        <v>803</v>
      </c>
      <c r="C11" s="66">
        <v>1314</v>
      </c>
      <c r="D11" s="66">
        <v>1314</v>
      </c>
      <c r="E11" s="12" t="s">
        <v>7</v>
      </c>
      <c r="F11" s="15" t="s">
        <v>51</v>
      </c>
      <c r="G11" s="66">
        <v>1314</v>
      </c>
      <c r="H11" s="15" t="s">
        <v>51</v>
      </c>
      <c r="I11" s="66">
        <v>1314</v>
      </c>
      <c r="J11" s="12">
        <v>3</v>
      </c>
      <c r="K11" s="19">
        <v>9881</v>
      </c>
    </row>
    <row r="12" spans="1:11" s="17" customFormat="1" ht="42" x14ac:dyDescent="0.25">
      <c r="A12" s="12">
        <v>7</v>
      </c>
      <c r="B12" s="68" t="s">
        <v>802</v>
      </c>
      <c r="C12" s="66">
        <v>1262</v>
      </c>
      <c r="D12" s="66">
        <v>1262</v>
      </c>
      <c r="E12" s="12" t="s">
        <v>7</v>
      </c>
      <c r="F12" s="15" t="s">
        <v>51</v>
      </c>
      <c r="G12" s="66">
        <v>1262</v>
      </c>
      <c r="H12" s="15" t="s">
        <v>51</v>
      </c>
      <c r="I12" s="66">
        <v>1262</v>
      </c>
      <c r="J12" s="12">
        <v>3</v>
      </c>
      <c r="K12" s="19">
        <v>9882</v>
      </c>
    </row>
    <row r="13" spans="1:11" s="17" customFormat="1" ht="42" x14ac:dyDescent="0.25">
      <c r="A13" s="12">
        <v>8</v>
      </c>
      <c r="B13" s="68" t="s">
        <v>801</v>
      </c>
      <c r="C13" s="66">
        <v>900</v>
      </c>
      <c r="D13" s="66">
        <v>900</v>
      </c>
      <c r="E13" s="12" t="s">
        <v>7</v>
      </c>
      <c r="F13" s="67" t="s">
        <v>49</v>
      </c>
      <c r="G13" s="66">
        <v>900</v>
      </c>
      <c r="H13" s="67" t="s">
        <v>49</v>
      </c>
      <c r="I13" s="66">
        <v>900</v>
      </c>
      <c r="J13" s="12">
        <v>1</v>
      </c>
      <c r="K13" s="19">
        <v>9883</v>
      </c>
    </row>
    <row r="14" spans="1:11" s="17" customFormat="1" ht="42" x14ac:dyDescent="0.25">
      <c r="A14" s="12">
        <v>9</v>
      </c>
      <c r="B14" s="68" t="s">
        <v>800</v>
      </c>
      <c r="C14" s="66">
        <v>850</v>
      </c>
      <c r="D14" s="66">
        <v>850</v>
      </c>
      <c r="E14" s="12" t="s">
        <v>7</v>
      </c>
      <c r="F14" s="67" t="s">
        <v>49</v>
      </c>
      <c r="G14" s="66">
        <v>850</v>
      </c>
      <c r="H14" s="67" t="s">
        <v>49</v>
      </c>
      <c r="I14" s="66">
        <v>850</v>
      </c>
      <c r="J14" s="69">
        <v>1</v>
      </c>
      <c r="K14" s="19">
        <v>9883</v>
      </c>
    </row>
    <row r="15" spans="1:11" s="17" customFormat="1" ht="42" x14ac:dyDescent="0.25">
      <c r="A15" s="12">
        <v>10</v>
      </c>
      <c r="B15" s="68" t="s">
        <v>799</v>
      </c>
      <c r="C15" s="66">
        <v>800</v>
      </c>
      <c r="D15" s="66">
        <v>800</v>
      </c>
      <c r="E15" s="12" t="s">
        <v>7</v>
      </c>
      <c r="F15" s="67" t="s">
        <v>49</v>
      </c>
      <c r="G15" s="66">
        <v>800</v>
      </c>
      <c r="H15" s="67" t="s">
        <v>49</v>
      </c>
      <c r="I15" s="66">
        <v>800</v>
      </c>
      <c r="J15" s="12">
        <v>1</v>
      </c>
      <c r="K15" s="19">
        <v>9883</v>
      </c>
    </row>
    <row r="16" spans="1:11" ht="42" x14ac:dyDescent="0.25">
      <c r="A16" s="12">
        <v>11</v>
      </c>
      <c r="B16" s="68" t="s">
        <v>798</v>
      </c>
      <c r="C16" s="66">
        <v>4000</v>
      </c>
      <c r="D16" s="66">
        <v>4000</v>
      </c>
      <c r="E16" s="12" t="s">
        <v>7</v>
      </c>
      <c r="F16" s="67" t="s">
        <v>1349</v>
      </c>
      <c r="G16" s="66">
        <v>4000</v>
      </c>
      <c r="H16" s="67" t="s">
        <v>1349</v>
      </c>
      <c r="I16" s="66">
        <v>4000</v>
      </c>
      <c r="J16" s="12">
        <v>1</v>
      </c>
      <c r="K16" s="19">
        <v>9884</v>
      </c>
    </row>
    <row r="17" spans="1:11" ht="42" x14ac:dyDescent="0.25">
      <c r="A17" s="12">
        <v>12</v>
      </c>
      <c r="B17" s="68" t="s">
        <v>797</v>
      </c>
      <c r="C17" s="66">
        <v>4000</v>
      </c>
      <c r="D17" s="66">
        <v>4000</v>
      </c>
      <c r="E17" s="12" t="s">
        <v>7</v>
      </c>
      <c r="F17" s="67" t="s">
        <v>1350</v>
      </c>
      <c r="G17" s="66">
        <v>4000</v>
      </c>
      <c r="H17" s="67" t="s">
        <v>1350</v>
      </c>
      <c r="I17" s="66">
        <v>4000</v>
      </c>
      <c r="J17" s="12">
        <v>1</v>
      </c>
      <c r="K17" s="19">
        <v>9884</v>
      </c>
    </row>
    <row r="18" spans="1:11" ht="42" x14ac:dyDescent="0.25">
      <c r="A18" s="12">
        <v>13</v>
      </c>
      <c r="B18" s="68" t="s">
        <v>796</v>
      </c>
      <c r="C18" s="66">
        <v>4000</v>
      </c>
      <c r="D18" s="66">
        <v>4000</v>
      </c>
      <c r="E18" s="12" t="s">
        <v>7</v>
      </c>
      <c r="F18" s="67" t="s">
        <v>89</v>
      </c>
      <c r="G18" s="66">
        <v>4000</v>
      </c>
      <c r="H18" s="67" t="s">
        <v>89</v>
      </c>
      <c r="I18" s="66">
        <v>4000</v>
      </c>
      <c r="J18" s="12">
        <v>1</v>
      </c>
      <c r="K18" s="19">
        <v>9884</v>
      </c>
    </row>
    <row r="19" spans="1:11" x14ac:dyDescent="0.25">
      <c r="A19" s="12">
        <v>14</v>
      </c>
      <c r="B19" s="68" t="s">
        <v>795</v>
      </c>
      <c r="C19" s="66">
        <v>13375</v>
      </c>
      <c r="D19" s="66">
        <v>13375</v>
      </c>
      <c r="E19" s="12" t="s">
        <v>7</v>
      </c>
      <c r="F19" s="67" t="s">
        <v>107</v>
      </c>
      <c r="G19" s="66">
        <v>13375</v>
      </c>
      <c r="H19" s="67" t="s">
        <v>107</v>
      </c>
      <c r="I19" s="66">
        <v>13375</v>
      </c>
      <c r="J19" s="12">
        <v>1</v>
      </c>
      <c r="K19" s="19">
        <v>9887</v>
      </c>
    </row>
    <row r="20" spans="1:11" x14ac:dyDescent="0.25">
      <c r="A20" s="12">
        <v>15</v>
      </c>
      <c r="B20" s="68" t="s">
        <v>794</v>
      </c>
      <c r="C20" s="66">
        <v>8560</v>
      </c>
      <c r="D20" s="66">
        <v>8560</v>
      </c>
      <c r="E20" s="12" t="s">
        <v>7</v>
      </c>
      <c r="F20" s="67" t="s">
        <v>107</v>
      </c>
      <c r="G20" s="66">
        <v>8560</v>
      </c>
      <c r="H20" s="67" t="s">
        <v>107</v>
      </c>
      <c r="I20" s="66">
        <v>8560</v>
      </c>
      <c r="J20" s="12">
        <v>1</v>
      </c>
      <c r="K20" s="19">
        <v>9887</v>
      </c>
    </row>
    <row r="21" spans="1:11" x14ac:dyDescent="0.25">
      <c r="A21" s="12">
        <v>16</v>
      </c>
      <c r="B21" s="68" t="s">
        <v>793</v>
      </c>
      <c r="C21" s="66">
        <v>6955</v>
      </c>
      <c r="D21" s="66">
        <v>6955</v>
      </c>
      <c r="E21" s="12" t="s">
        <v>7</v>
      </c>
      <c r="F21" s="67" t="s">
        <v>107</v>
      </c>
      <c r="G21" s="66">
        <v>6955</v>
      </c>
      <c r="H21" s="67" t="s">
        <v>107</v>
      </c>
      <c r="I21" s="66">
        <v>6955</v>
      </c>
      <c r="J21" s="12">
        <v>1</v>
      </c>
      <c r="K21" s="19">
        <v>9887</v>
      </c>
    </row>
    <row r="22" spans="1:11" x14ac:dyDescent="0.25">
      <c r="A22" s="12">
        <v>17</v>
      </c>
      <c r="B22" s="68" t="s">
        <v>792</v>
      </c>
      <c r="C22" s="66">
        <v>27285</v>
      </c>
      <c r="D22" s="66">
        <v>27285</v>
      </c>
      <c r="E22" s="12" t="s">
        <v>7</v>
      </c>
      <c r="F22" s="67" t="s">
        <v>107</v>
      </c>
      <c r="G22" s="66">
        <v>27285</v>
      </c>
      <c r="H22" s="67" t="s">
        <v>107</v>
      </c>
      <c r="I22" s="66">
        <v>27285</v>
      </c>
      <c r="J22" s="12">
        <v>1</v>
      </c>
      <c r="K22" s="19">
        <v>9887</v>
      </c>
    </row>
    <row r="23" spans="1:11" x14ac:dyDescent="0.25">
      <c r="A23" s="12">
        <v>18</v>
      </c>
      <c r="B23" s="68" t="s">
        <v>791</v>
      </c>
      <c r="C23" s="66">
        <v>9630</v>
      </c>
      <c r="D23" s="66">
        <v>9630</v>
      </c>
      <c r="E23" s="12" t="s">
        <v>7</v>
      </c>
      <c r="F23" s="67" t="s">
        <v>107</v>
      </c>
      <c r="G23" s="66">
        <v>9630</v>
      </c>
      <c r="H23" s="67" t="s">
        <v>107</v>
      </c>
      <c r="I23" s="66">
        <v>9630</v>
      </c>
      <c r="J23" s="12">
        <v>1</v>
      </c>
      <c r="K23" s="19">
        <v>9887</v>
      </c>
    </row>
    <row r="24" spans="1:11" x14ac:dyDescent="0.25">
      <c r="A24" s="12">
        <v>19</v>
      </c>
      <c r="B24" s="68" t="s">
        <v>790</v>
      </c>
      <c r="C24" s="66">
        <v>4280</v>
      </c>
      <c r="D24" s="66">
        <v>4280</v>
      </c>
      <c r="E24" s="12" t="s">
        <v>7</v>
      </c>
      <c r="F24" s="67" t="s">
        <v>107</v>
      </c>
      <c r="G24" s="66">
        <v>4280</v>
      </c>
      <c r="H24" s="67" t="s">
        <v>107</v>
      </c>
      <c r="I24" s="66">
        <v>4280</v>
      </c>
      <c r="J24" s="12">
        <v>1</v>
      </c>
      <c r="K24" s="19">
        <v>9887</v>
      </c>
    </row>
    <row r="25" spans="1:11" x14ac:dyDescent="0.25">
      <c r="A25" s="12">
        <v>20</v>
      </c>
      <c r="B25" s="68" t="s">
        <v>789</v>
      </c>
      <c r="C25" s="66">
        <v>3745</v>
      </c>
      <c r="D25" s="66">
        <v>3745</v>
      </c>
      <c r="E25" s="12" t="s">
        <v>7</v>
      </c>
      <c r="F25" s="67" t="s">
        <v>107</v>
      </c>
      <c r="G25" s="66">
        <v>3745</v>
      </c>
      <c r="H25" s="67" t="s">
        <v>107</v>
      </c>
      <c r="I25" s="66">
        <v>3745</v>
      </c>
      <c r="J25" s="12">
        <v>1</v>
      </c>
      <c r="K25" s="19">
        <v>9887</v>
      </c>
    </row>
    <row r="26" spans="1:11" x14ac:dyDescent="0.25">
      <c r="A26" s="12">
        <v>21</v>
      </c>
      <c r="B26" s="68" t="s">
        <v>788</v>
      </c>
      <c r="C26" s="66">
        <v>4815</v>
      </c>
      <c r="D26" s="66">
        <v>4815</v>
      </c>
      <c r="E26" s="12" t="s">
        <v>7</v>
      </c>
      <c r="F26" s="67" t="s">
        <v>107</v>
      </c>
      <c r="G26" s="66">
        <v>4815</v>
      </c>
      <c r="H26" s="67" t="s">
        <v>107</v>
      </c>
      <c r="I26" s="66">
        <v>4815</v>
      </c>
      <c r="J26" s="12">
        <v>1</v>
      </c>
      <c r="K26" s="19">
        <v>9887</v>
      </c>
    </row>
    <row r="27" spans="1:11" x14ac:dyDescent="0.25">
      <c r="A27" s="12">
        <v>22</v>
      </c>
      <c r="B27" s="68" t="s">
        <v>787</v>
      </c>
      <c r="C27" s="66">
        <v>650</v>
      </c>
      <c r="D27" s="66">
        <v>650</v>
      </c>
      <c r="E27" s="12" t="s">
        <v>7</v>
      </c>
      <c r="F27" s="19" t="s">
        <v>79</v>
      </c>
      <c r="G27" s="66">
        <v>650</v>
      </c>
      <c r="H27" s="19" t="s">
        <v>79</v>
      </c>
      <c r="I27" s="66">
        <v>650</v>
      </c>
      <c r="J27" s="12">
        <v>1</v>
      </c>
      <c r="K27" s="19">
        <v>9889</v>
      </c>
    </row>
    <row r="28" spans="1:11" x14ac:dyDescent="0.25">
      <c r="A28" s="12">
        <v>23</v>
      </c>
      <c r="B28" s="68" t="s">
        <v>786</v>
      </c>
      <c r="C28" s="66">
        <v>580</v>
      </c>
      <c r="D28" s="66">
        <v>580</v>
      </c>
      <c r="E28" s="12" t="s">
        <v>7</v>
      </c>
      <c r="F28" s="19" t="s">
        <v>79</v>
      </c>
      <c r="G28" s="66">
        <v>580</v>
      </c>
      <c r="H28" s="19" t="s">
        <v>79</v>
      </c>
      <c r="I28" s="66">
        <v>580</v>
      </c>
      <c r="J28" s="12">
        <v>1</v>
      </c>
      <c r="K28" s="19">
        <v>9889</v>
      </c>
    </row>
    <row r="29" spans="1:11" x14ac:dyDescent="0.25">
      <c r="A29" s="12">
        <v>24</v>
      </c>
      <c r="B29" s="68" t="s">
        <v>785</v>
      </c>
      <c r="C29" s="66">
        <v>670</v>
      </c>
      <c r="D29" s="66">
        <v>670</v>
      </c>
      <c r="E29" s="12" t="s">
        <v>7</v>
      </c>
      <c r="F29" s="19" t="s">
        <v>79</v>
      </c>
      <c r="G29" s="66">
        <v>670</v>
      </c>
      <c r="H29" s="19" t="s">
        <v>79</v>
      </c>
      <c r="I29" s="66">
        <v>670</v>
      </c>
      <c r="J29" s="12">
        <v>1</v>
      </c>
      <c r="K29" s="19">
        <v>9889</v>
      </c>
    </row>
    <row r="30" spans="1:11" x14ac:dyDescent="0.25">
      <c r="A30" s="12">
        <v>25</v>
      </c>
      <c r="B30" s="68" t="s">
        <v>784</v>
      </c>
      <c r="C30" s="66">
        <v>600</v>
      </c>
      <c r="D30" s="66">
        <v>600</v>
      </c>
      <c r="E30" s="12" t="s">
        <v>7</v>
      </c>
      <c r="F30" s="19" t="s">
        <v>79</v>
      </c>
      <c r="G30" s="66">
        <v>600</v>
      </c>
      <c r="H30" s="19" t="s">
        <v>79</v>
      </c>
      <c r="I30" s="66">
        <v>600</v>
      </c>
      <c r="J30" s="12">
        <v>1</v>
      </c>
      <c r="K30" s="19">
        <v>9889</v>
      </c>
    </row>
    <row r="31" spans="1:11" x14ac:dyDescent="0.25">
      <c r="A31" s="12">
        <v>26</v>
      </c>
      <c r="B31" s="68" t="s">
        <v>783</v>
      </c>
      <c r="C31" s="66">
        <v>750</v>
      </c>
      <c r="D31" s="66">
        <v>750</v>
      </c>
      <c r="E31" s="12" t="s">
        <v>7</v>
      </c>
      <c r="F31" s="19" t="s">
        <v>79</v>
      </c>
      <c r="G31" s="66">
        <v>750</v>
      </c>
      <c r="H31" s="19" t="s">
        <v>79</v>
      </c>
      <c r="I31" s="66">
        <v>750</v>
      </c>
      <c r="J31" s="12">
        <v>1</v>
      </c>
      <c r="K31" s="19">
        <v>9889</v>
      </c>
    </row>
    <row r="32" spans="1:11" x14ac:dyDescent="0.25">
      <c r="A32" s="12">
        <v>27</v>
      </c>
      <c r="B32" s="68" t="s">
        <v>782</v>
      </c>
      <c r="C32" s="66">
        <v>630</v>
      </c>
      <c r="D32" s="66">
        <v>630</v>
      </c>
      <c r="E32" s="12" t="s">
        <v>7</v>
      </c>
      <c r="F32" s="19" t="s">
        <v>79</v>
      </c>
      <c r="G32" s="66">
        <v>630</v>
      </c>
      <c r="H32" s="19" t="s">
        <v>79</v>
      </c>
      <c r="I32" s="66">
        <v>630</v>
      </c>
      <c r="J32" s="12">
        <v>1</v>
      </c>
      <c r="K32" s="19">
        <v>9889</v>
      </c>
    </row>
    <row r="33" spans="1:11" x14ac:dyDescent="0.25">
      <c r="A33" s="12">
        <v>28</v>
      </c>
      <c r="B33" s="68" t="s">
        <v>781</v>
      </c>
      <c r="C33" s="66">
        <v>600</v>
      </c>
      <c r="D33" s="66">
        <v>600</v>
      </c>
      <c r="E33" s="12" t="s">
        <v>7</v>
      </c>
      <c r="F33" s="19" t="s">
        <v>79</v>
      </c>
      <c r="G33" s="66">
        <v>600</v>
      </c>
      <c r="H33" s="19" t="s">
        <v>79</v>
      </c>
      <c r="I33" s="66">
        <v>600</v>
      </c>
      <c r="J33" s="12">
        <v>1</v>
      </c>
      <c r="K33" s="19">
        <v>9889</v>
      </c>
    </row>
    <row r="34" spans="1:11" x14ac:dyDescent="0.25">
      <c r="A34" s="12">
        <v>29</v>
      </c>
      <c r="B34" s="68" t="s">
        <v>780</v>
      </c>
      <c r="C34" s="66">
        <v>920</v>
      </c>
      <c r="D34" s="66">
        <v>920</v>
      </c>
      <c r="E34" s="12" t="s">
        <v>7</v>
      </c>
      <c r="F34" s="19" t="s">
        <v>79</v>
      </c>
      <c r="G34" s="66">
        <v>920</v>
      </c>
      <c r="H34" s="19" t="s">
        <v>79</v>
      </c>
      <c r="I34" s="66">
        <v>920</v>
      </c>
      <c r="J34" s="12">
        <v>1</v>
      </c>
      <c r="K34" s="19">
        <v>9889</v>
      </c>
    </row>
    <row r="35" spans="1:11" x14ac:dyDescent="0.25">
      <c r="A35" s="12">
        <v>30</v>
      </c>
      <c r="B35" s="68" t="s">
        <v>779</v>
      </c>
      <c r="C35" s="66">
        <v>900</v>
      </c>
      <c r="D35" s="66">
        <v>900</v>
      </c>
      <c r="E35" s="12" t="s">
        <v>7</v>
      </c>
      <c r="F35" s="67" t="s">
        <v>1351</v>
      </c>
      <c r="G35" s="66">
        <v>900</v>
      </c>
      <c r="H35" s="67" t="s">
        <v>1351</v>
      </c>
      <c r="I35" s="66">
        <v>900</v>
      </c>
      <c r="J35" s="12">
        <v>1</v>
      </c>
      <c r="K35" s="19">
        <v>9890</v>
      </c>
    </row>
    <row r="36" spans="1:11" ht="42" x14ac:dyDescent="0.25">
      <c r="A36" s="12">
        <v>31</v>
      </c>
      <c r="B36" s="68" t="s">
        <v>778</v>
      </c>
      <c r="C36" s="66">
        <v>1800</v>
      </c>
      <c r="D36" s="66">
        <v>1800</v>
      </c>
      <c r="E36" s="12" t="s">
        <v>7</v>
      </c>
      <c r="F36" s="67" t="s">
        <v>87</v>
      </c>
      <c r="G36" s="66">
        <v>1800</v>
      </c>
      <c r="H36" s="67" t="s">
        <v>87</v>
      </c>
      <c r="I36" s="66">
        <v>1800</v>
      </c>
      <c r="J36" s="12">
        <v>1</v>
      </c>
      <c r="K36" s="19">
        <v>9890</v>
      </c>
    </row>
    <row r="37" spans="1:11" ht="42" x14ac:dyDescent="0.25">
      <c r="A37" s="12">
        <v>32</v>
      </c>
      <c r="B37" s="68" t="s">
        <v>777</v>
      </c>
      <c r="C37" s="66">
        <v>1800</v>
      </c>
      <c r="D37" s="66">
        <v>1800</v>
      </c>
      <c r="E37" s="12" t="s">
        <v>7</v>
      </c>
      <c r="F37" s="67" t="s">
        <v>88</v>
      </c>
      <c r="G37" s="66">
        <v>1800</v>
      </c>
      <c r="H37" s="67" t="s">
        <v>88</v>
      </c>
      <c r="I37" s="66">
        <v>1800</v>
      </c>
      <c r="J37" s="12">
        <v>1</v>
      </c>
      <c r="K37" s="19">
        <v>9890</v>
      </c>
    </row>
    <row r="38" spans="1:11" ht="42" x14ac:dyDescent="0.25">
      <c r="A38" s="12">
        <v>33</v>
      </c>
      <c r="B38" s="68" t="s">
        <v>776</v>
      </c>
      <c r="C38" s="66">
        <v>1800</v>
      </c>
      <c r="D38" s="66">
        <v>1800</v>
      </c>
      <c r="E38" s="12" t="s">
        <v>7</v>
      </c>
      <c r="F38" s="67" t="s">
        <v>89</v>
      </c>
      <c r="G38" s="66">
        <v>1800</v>
      </c>
      <c r="H38" s="67" t="s">
        <v>89</v>
      </c>
      <c r="I38" s="66">
        <v>1800</v>
      </c>
      <c r="J38" s="12">
        <v>1</v>
      </c>
      <c r="K38" s="19">
        <v>9890</v>
      </c>
    </row>
    <row r="39" spans="1:11" ht="42" x14ac:dyDescent="0.25">
      <c r="A39" s="12">
        <v>34</v>
      </c>
      <c r="B39" s="68" t="s">
        <v>775</v>
      </c>
      <c r="C39" s="66">
        <v>1800</v>
      </c>
      <c r="D39" s="66">
        <v>1800</v>
      </c>
      <c r="E39" s="12" t="s">
        <v>7</v>
      </c>
      <c r="F39" s="67" t="s">
        <v>1352</v>
      </c>
      <c r="G39" s="66">
        <v>1800</v>
      </c>
      <c r="H39" s="67" t="s">
        <v>1352</v>
      </c>
      <c r="I39" s="66">
        <v>1800</v>
      </c>
      <c r="J39" s="12">
        <v>1</v>
      </c>
      <c r="K39" s="19">
        <v>9890</v>
      </c>
    </row>
    <row r="40" spans="1:11" ht="42" x14ac:dyDescent="0.25">
      <c r="A40" s="12">
        <v>35</v>
      </c>
      <c r="B40" s="68" t="s">
        <v>774</v>
      </c>
      <c r="C40" s="66">
        <v>1800</v>
      </c>
      <c r="D40" s="66">
        <v>1800</v>
      </c>
      <c r="E40" s="12" t="s">
        <v>7</v>
      </c>
      <c r="F40" s="67" t="s">
        <v>1353</v>
      </c>
      <c r="G40" s="66">
        <v>1800</v>
      </c>
      <c r="H40" s="67" t="s">
        <v>1353</v>
      </c>
      <c r="I40" s="66">
        <v>1800</v>
      </c>
      <c r="J40" s="12">
        <v>1</v>
      </c>
      <c r="K40" s="19">
        <v>9890</v>
      </c>
    </row>
    <row r="41" spans="1:11" ht="42" x14ac:dyDescent="0.25">
      <c r="A41" s="12">
        <v>36</v>
      </c>
      <c r="B41" s="68" t="s">
        <v>773</v>
      </c>
      <c r="C41" s="66">
        <v>1800</v>
      </c>
      <c r="D41" s="66">
        <v>1800</v>
      </c>
      <c r="E41" s="12" t="s">
        <v>7</v>
      </c>
      <c r="F41" s="67" t="s">
        <v>72</v>
      </c>
      <c r="G41" s="66">
        <v>1800</v>
      </c>
      <c r="H41" s="67" t="s">
        <v>72</v>
      </c>
      <c r="I41" s="66">
        <v>1800</v>
      </c>
      <c r="J41" s="12">
        <v>1</v>
      </c>
      <c r="K41" s="19">
        <v>9890</v>
      </c>
    </row>
    <row r="42" spans="1:11" ht="42" x14ac:dyDescent="0.25">
      <c r="A42" s="12">
        <v>37</v>
      </c>
      <c r="B42" s="68" t="s">
        <v>772</v>
      </c>
      <c r="C42" s="66">
        <v>1800</v>
      </c>
      <c r="D42" s="66">
        <v>1800</v>
      </c>
      <c r="E42" s="12" t="s">
        <v>7</v>
      </c>
      <c r="F42" s="67" t="s">
        <v>64</v>
      </c>
      <c r="G42" s="66">
        <v>1800</v>
      </c>
      <c r="H42" s="67" t="s">
        <v>64</v>
      </c>
      <c r="I42" s="66">
        <v>1800</v>
      </c>
      <c r="J42" s="12">
        <v>1</v>
      </c>
      <c r="K42" s="19">
        <v>9890</v>
      </c>
    </row>
    <row r="43" spans="1:11" ht="42" x14ac:dyDescent="0.25">
      <c r="A43" s="12">
        <v>38</v>
      </c>
      <c r="B43" s="68" t="s">
        <v>771</v>
      </c>
      <c r="C43" s="66">
        <v>1800</v>
      </c>
      <c r="D43" s="66">
        <v>1800</v>
      </c>
      <c r="E43" s="12" t="s">
        <v>7</v>
      </c>
      <c r="F43" s="67" t="s">
        <v>1354</v>
      </c>
      <c r="G43" s="66">
        <v>1800</v>
      </c>
      <c r="H43" s="67" t="s">
        <v>1354</v>
      </c>
      <c r="I43" s="66">
        <v>1800</v>
      </c>
      <c r="J43" s="12">
        <v>1</v>
      </c>
      <c r="K43" s="19">
        <v>9890</v>
      </c>
    </row>
    <row r="44" spans="1:11" ht="42" x14ac:dyDescent="0.25">
      <c r="A44" s="12">
        <v>39</v>
      </c>
      <c r="B44" s="68" t="s">
        <v>770</v>
      </c>
      <c r="C44" s="66">
        <v>119900</v>
      </c>
      <c r="D44" s="66">
        <v>119900</v>
      </c>
      <c r="E44" s="12" t="s">
        <v>7</v>
      </c>
      <c r="F44" s="67" t="s">
        <v>469</v>
      </c>
      <c r="G44" s="66">
        <v>119900</v>
      </c>
      <c r="H44" s="67" t="s">
        <v>469</v>
      </c>
      <c r="I44" s="66">
        <v>119900</v>
      </c>
      <c r="J44" s="12">
        <v>1</v>
      </c>
      <c r="K44" s="19">
        <v>9888</v>
      </c>
    </row>
    <row r="45" spans="1:11" x14ac:dyDescent="0.25">
      <c r="A45" s="12">
        <v>40</v>
      </c>
      <c r="B45" s="68" t="s">
        <v>769</v>
      </c>
      <c r="C45" s="66">
        <v>1284</v>
      </c>
      <c r="D45" s="66">
        <v>1284</v>
      </c>
      <c r="E45" s="12" t="s">
        <v>7</v>
      </c>
      <c r="F45" s="67" t="s">
        <v>758</v>
      </c>
      <c r="G45" s="66">
        <v>1284</v>
      </c>
      <c r="H45" s="67" t="s">
        <v>758</v>
      </c>
      <c r="I45" s="66">
        <v>1284</v>
      </c>
      <c r="J45" s="12">
        <v>1</v>
      </c>
      <c r="K45" s="19">
        <v>9891</v>
      </c>
    </row>
    <row r="46" spans="1:11" x14ac:dyDescent="0.25">
      <c r="A46" s="12">
        <v>41</v>
      </c>
      <c r="B46" s="68" t="s">
        <v>768</v>
      </c>
      <c r="C46" s="66">
        <v>321</v>
      </c>
      <c r="D46" s="66">
        <v>321</v>
      </c>
      <c r="E46" s="12" t="s">
        <v>7</v>
      </c>
      <c r="F46" s="67" t="s">
        <v>758</v>
      </c>
      <c r="G46" s="66">
        <v>321</v>
      </c>
      <c r="H46" s="67" t="s">
        <v>758</v>
      </c>
      <c r="I46" s="66">
        <v>321</v>
      </c>
      <c r="J46" s="12">
        <v>1</v>
      </c>
      <c r="K46" s="19">
        <v>9891</v>
      </c>
    </row>
    <row r="47" spans="1:11" x14ac:dyDescent="0.25">
      <c r="A47" s="12">
        <v>42</v>
      </c>
      <c r="B47" s="68" t="s">
        <v>767</v>
      </c>
      <c r="C47" s="66">
        <v>267.5</v>
      </c>
      <c r="D47" s="66">
        <v>267.5</v>
      </c>
      <c r="E47" s="12" t="s">
        <v>7</v>
      </c>
      <c r="F47" s="67" t="s">
        <v>758</v>
      </c>
      <c r="G47" s="66">
        <v>267.5</v>
      </c>
      <c r="H47" s="67" t="s">
        <v>758</v>
      </c>
      <c r="I47" s="66">
        <v>267.5</v>
      </c>
      <c r="J47" s="12">
        <v>1</v>
      </c>
      <c r="K47" s="19">
        <v>9891</v>
      </c>
    </row>
    <row r="48" spans="1:11" x14ac:dyDescent="0.25">
      <c r="A48" s="12">
        <v>43</v>
      </c>
      <c r="B48" s="68" t="s">
        <v>766</v>
      </c>
      <c r="C48" s="66">
        <v>481.5</v>
      </c>
      <c r="D48" s="66">
        <v>481.5</v>
      </c>
      <c r="E48" s="12" t="s">
        <v>7</v>
      </c>
      <c r="F48" s="67" t="s">
        <v>758</v>
      </c>
      <c r="G48" s="66">
        <v>481.5</v>
      </c>
      <c r="H48" s="67" t="s">
        <v>758</v>
      </c>
      <c r="I48" s="66">
        <v>481.5</v>
      </c>
      <c r="J48" s="12">
        <v>1</v>
      </c>
      <c r="K48" s="19">
        <v>9891</v>
      </c>
    </row>
    <row r="49" spans="1:11" x14ac:dyDescent="0.25">
      <c r="A49" s="12">
        <v>44</v>
      </c>
      <c r="B49" s="68" t="s">
        <v>765</v>
      </c>
      <c r="C49" s="66">
        <v>513.6</v>
      </c>
      <c r="D49" s="66">
        <v>513.6</v>
      </c>
      <c r="E49" s="12" t="s">
        <v>7</v>
      </c>
      <c r="F49" s="67" t="s">
        <v>758</v>
      </c>
      <c r="G49" s="66">
        <v>513.6</v>
      </c>
      <c r="H49" s="67" t="s">
        <v>758</v>
      </c>
      <c r="I49" s="66">
        <v>513.6</v>
      </c>
      <c r="J49" s="12">
        <v>1</v>
      </c>
      <c r="K49" s="19">
        <v>9891</v>
      </c>
    </row>
    <row r="50" spans="1:11" x14ac:dyDescent="0.25">
      <c r="A50" s="12">
        <v>45</v>
      </c>
      <c r="B50" s="68" t="s">
        <v>764</v>
      </c>
      <c r="C50" s="66">
        <v>374.5</v>
      </c>
      <c r="D50" s="66">
        <v>374.5</v>
      </c>
      <c r="E50" s="12" t="s">
        <v>7</v>
      </c>
      <c r="F50" s="67" t="s">
        <v>758</v>
      </c>
      <c r="G50" s="66">
        <v>374.5</v>
      </c>
      <c r="H50" s="67" t="s">
        <v>758</v>
      </c>
      <c r="I50" s="66">
        <v>374.5</v>
      </c>
      <c r="J50" s="12">
        <v>1</v>
      </c>
      <c r="K50" s="19">
        <v>9891</v>
      </c>
    </row>
    <row r="51" spans="1:11" x14ac:dyDescent="0.25">
      <c r="A51" s="12">
        <v>46</v>
      </c>
      <c r="B51" s="68" t="s">
        <v>763</v>
      </c>
      <c r="C51" s="66">
        <v>749</v>
      </c>
      <c r="D51" s="66">
        <v>749</v>
      </c>
      <c r="E51" s="12" t="s">
        <v>7</v>
      </c>
      <c r="F51" s="67" t="s">
        <v>758</v>
      </c>
      <c r="G51" s="66">
        <v>749</v>
      </c>
      <c r="H51" s="67" t="s">
        <v>758</v>
      </c>
      <c r="I51" s="66">
        <v>749</v>
      </c>
      <c r="J51" s="12">
        <v>1</v>
      </c>
      <c r="K51" s="19">
        <v>9891</v>
      </c>
    </row>
    <row r="52" spans="1:11" x14ac:dyDescent="0.25">
      <c r="A52" s="12">
        <v>47</v>
      </c>
      <c r="B52" s="68" t="s">
        <v>762</v>
      </c>
      <c r="C52" s="66">
        <v>1926</v>
      </c>
      <c r="D52" s="66">
        <v>1926</v>
      </c>
      <c r="E52" s="12" t="s">
        <v>7</v>
      </c>
      <c r="F52" s="67" t="s">
        <v>758</v>
      </c>
      <c r="G52" s="66">
        <v>1926</v>
      </c>
      <c r="H52" s="67" t="s">
        <v>758</v>
      </c>
      <c r="I52" s="66">
        <v>1926</v>
      </c>
      <c r="J52" s="12">
        <v>1</v>
      </c>
      <c r="K52" s="19">
        <v>9891</v>
      </c>
    </row>
    <row r="53" spans="1:11" x14ac:dyDescent="0.25">
      <c r="A53" s="12">
        <v>48</v>
      </c>
      <c r="B53" s="68" t="s">
        <v>761</v>
      </c>
      <c r="C53" s="66">
        <v>374.5</v>
      </c>
      <c r="D53" s="66">
        <v>374.5</v>
      </c>
      <c r="E53" s="12" t="s">
        <v>7</v>
      </c>
      <c r="F53" s="67" t="s">
        <v>758</v>
      </c>
      <c r="G53" s="66">
        <v>374.5</v>
      </c>
      <c r="H53" s="67" t="s">
        <v>758</v>
      </c>
      <c r="I53" s="66">
        <v>374.5</v>
      </c>
      <c r="J53" s="12">
        <v>1</v>
      </c>
      <c r="K53" s="19">
        <v>9891</v>
      </c>
    </row>
    <row r="54" spans="1:11" x14ac:dyDescent="0.25">
      <c r="A54" s="12">
        <v>49</v>
      </c>
      <c r="B54" s="68" t="s">
        <v>760</v>
      </c>
      <c r="C54" s="66">
        <v>267.5</v>
      </c>
      <c r="D54" s="66">
        <v>267.5</v>
      </c>
      <c r="E54" s="12" t="s">
        <v>7</v>
      </c>
      <c r="F54" s="67" t="s">
        <v>758</v>
      </c>
      <c r="G54" s="66">
        <v>267.5</v>
      </c>
      <c r="H54" s="67" t="s">
        <v>758</v>
      </c>
      <c r="I54" s="66">
        <v>267.5</v>
      </c>
      <c r="J54" s="12">
        <v>1</v>
      </c>
      <c r="K54" s="19">
        <v>9891</v>
      </c>
    </row>
    <row r="55" spans="1:11" x14ac:dyDescent="0.25">
      <c r="A55" s="12">
        <v>50</v>
      </c>
      <c r="B55" s="68" t="s">
        <v>759</v>
      </c>
      <c r="C55" s="66">
        <v>856</v>
      </c>
      <c r="D55" s="66">
        <v>856</v>
      </c>
      <c r="E55" s="12" t="s">
        <v>7</v>
      </c>
      <c r="F55" s="67" t="s">
        <v>758</v>
      </c>
      <c r="G55" s="66">
        <v>856</v>
      </c>
      <c r="H55" s="67" t="s">
        <v>758</v>
      </c>
      <c r="I55" s="66">
        <v>856</v>
      </c>
      <c r="J55" s="12">
        <v>1</v>
      </c>
      <c r="K55" s="19">
        <v>9891</v>
      </c>
    </row>
    <row r="56" spans="1:11" x14ac:dyDescent="0.25">
      <c r="A56" s="12">
        <v>51</v>
      </c>
      <c r="B56" s="68" t="s">
        <v>757</v>
      </c>
      <c r="C56" s="66">
        <v>600</v>
      </c>
      <c r="D56" s="66">
        <v>600</v>
      </c>
      <c r="E56" s="12" t="s">
        <v>7</v>
      </c>
      <c r="F56" s="67" t="s">
        <v>1355</v>
      </c>
      <c r="G56" s="66">
        <v>600</v>
      </c>
      <c r="H56" s="67" t="s">
        <v>1355</v>
      </c>
      <c r="I56" s="66">
        <v>600</v>
      </c>
      <c r="J56" s="12">
        <v>1</v>
      </c>
      <c r="K56" s="19">
        <v>9892</v>
      </c>
    </row>
    <row r="57" spans="1:11" x14ac:dyDescent="0.25">
      <c r="A57" s="12">
        <v>52</v>
      </c>
      <c r="B57" s="68" t="s">
        <v>756</v>
      </c>
      <c r="C57" s="66">
        <v>600</v>
      </c>
      <c r="D57" s="66">
        <v>600</v>
      </c>
      <c r="E57" s="12" t="s">
        <v>7</v>
      </c>
      <c r="F57" s="67" t="s">
        <v>1355</v>
      </c>
      <c r="G57" s="66">
        <v>600</v>
      </c>
      <c r="H57" s="67" t="s">
        <v>1355</v>
      </c>
      <c r="I57" s="66">
        <v>600</v>
      </c>
      <c r="J57" s="12">
        <v>1</v>
      </c>
      <c r="K57" s="19">
        <v>9892</v>
      </c>
    </row>
    <row r="58" spans="1:11" ht="42" x14ac:dyDescent="0.25">
      <c r="A58" s="12">
        <v>53</v>
      </c>
      <c r="B58" s="68" t="s">
        <v>755</v>
      </c>
      <c r="C58" s="66">
        <v>3600</v>
      </c>
      <c r="D58" s="66">
        <v>3600</v>
      </c>
      <c r="E58" s="12" t="s">
        <v>7</v>
      </c>
      <c r="F58" s="67" t="s">
        <v>1356</v>
      </c>
      <c r="G58" s="66">
        <v>3600</v>
      </c>
      <c r="H58" s="67" t="s">
        <v>1356</v>
      </c>
      <c r="I58" s="66">
        <v>3600</v>
      </c>
      <c r="J58" s="12">
        <v>1</v>
      </c>
      <c r="K58" s="19">
        <v>9893</v>
      </c>
    </row>
    <row r="59" spans="1:11" ht="42" x14ac:dyDescent="0.25">
      <c r="A59" s="12">
        <v>54</v>
      </c>
      <c r="B59" s="68" t="s">
        <v>754</v>
      </c>
      <c r="C59" s="66">
        <v>3600</v>
      </c>
      <c r="D59" s="66">
        <v>3600</v>
      </c>
      <c r="E59" s="12" t="s">
        <v>7</v>
      </c>
      <c r="F59" s="67" t="s">
        <v>1357</v>
      </c>
      <c r="G59" s="66">
        <v>3600</v>
      </c>
      <c r="H59" s="67" t="s">
        <v>1357</v>
      </c>
      <c r="I59" s="66">
        <v>3600</v>
      </c>
      <c r="J59" s="12">
        <v>1</v>
      </c>
      <c r="K59" s="19">
        <v>9893</v>
      </c>
    </row>
    <row r="60" spans="1:11" ht="42" x14ac:dyDescent="0.25">
      <c r="A60" s="12">
        <v>55</v>
      </c>
      <c r="B60" s="68" t="s">
        <v>753</v>
      </c>
      <c r="C60" s="66">
        <v>9707.58</v>
      </c>
      <c r="D60" s="66">
        <v>9707.58</v>
      </c>
      <c r="E60" s="12" t="s">
        <v>7</v>
      </c>
      <c r="F60" s="67" t="s">
        <v>149</v>
      </c>
      <c r="G60" s="66">
        <v>9707.58</v>
      </c>
      <c r="H60" s="67" t="s">
        <v>149</v>
      </c>
      <c r="I60" s="66">
        <v>9707.58</v>
      </c>
      <c r="J60" s="12">
        <v>1</v>
      </c>
      <c r="K60" s="19">
        <v>9896</v>
      </c>
    </row>
    <row r="61" spans="1:11" ht="42" x14ac:dyDescent="0.25">
      <c r="A61" s="12">
        <v>56</v>
      </c>
      <c r="B61" s="68" t="s">
        <v>752</v>
      </c>
      <c r="C61" s="66">
        <v>834.6</v>
      </c>
      <c r="D61" s="66">
        <v>834.6</v>
      </c>
      <c r="E61" s="12" t="s">
        <v>7</v>
      </c>
      <c r="F61" s="67" t="s">
        <v>149</v>
      </c>
      <c r="G61" s="66">
        <v>834.6</v>
      </c>
      <c r="H61" s="67" t="s">
        <v>149</v>
      </c>
      <c r="I61" s="66">
        <v>834.6</v>
      </c>
      <c r="J61" s="12">
        <v>1</v>
      </c>
      <c r="K61" s="19">
        <v>9896</v>
      </c>
    </row>
    <row r="62" spans="1:11" x14ac:dyDescent="0.25">
      <c r="A62" s="12">
        <v>57</v>
      </c>
      <c r="B62" s="68" t="s">
        <v>751</v>
      </c>
      <c r="C62" s="66">
        <v>1079.9957999999999</v>
      </c>
      <c r="D62" s="66">
        <v>1079.9957999999999</v>
      </c>
      <c r="E62" s="12" t="s">
        <v>7</v>
      </c>
      <c r="F62" s="67" t="s">
        <v>1358</v>
      </c>
      <c r="G62" s="66">
        <v>1079.9957999999999</v>
      </c>
      <c r="H62" s="67" t="s">
        <v>1358</v>
      </c>
      <c r="I62" s="66">
        <v>1079.9957999999999</v>
      </c>
      <c r="J62" s="12">
        <v>1</v>
      </c>
      <c r="K62" s="19">
        <v>9905</v>
      </c>
    </row>
    <row r="63" spans="1:11" x14ac:dyDescent="0.25">
      <c r="A63" s="12">
        <v>58</v>
      </c>
      <c r="B63" s="68" t="s">
        <v>750</v>
      </c>
      <c r="C63" s="66">
        <v>3180.00263</v>
      </c>
      <c r="D63" s="66">
        <v>3180.00263</v>
      </c>
      <c r="E63" s="12" t="s">
        <v>7</v>
      </c>
      <c r="F63" s="67" t="s">
        <v>1358</v>
      </c>
      <c r="G63" s="66">
        <v>3180.00263</v>
      </c>
      <c r="H63" s="67" t="s">
        <v>1358</v>
      </c>
      <c r="I63" s="66">
        <v>3180.00263</v>
      </c>
      <c r="J63" s="12">
        <v>1</v>
      </c>
      <c r="K63" s="19">
        <v>9905</v>
      </c>
    </row>
    <row r="64" spans="1:11" x14ac:dyDescent="0.25">
      <c r="A64" s="12">
        <v>59</v>
      </c>
      <c r="B64" s="68" t="s">
        <v>749</v>
      </c>
      <c r="C64" s="66">
        <v>5331.0029919999997</v>
      </c>
      <c r="D64" s="66">
        <v>5331.0029919999997</v>
      </c>
      <c r="E64" s="12" t="s">
        <v>7</v>
      </c>
      <c r="F64" s="67" t="s">
        <v>1358</v>
      </c>
      <c r="G64" s="66">
        <v>5331.0029919999997</v>
      </c>
      <c r="H64" s="67" t="s">
        <v>1358</v>
      </c>
      <c r="I64" s="66">
        <v>5331.0029919999997</v>
      </c>
      <c r="J64" s="12">
        <v>1</v>
      </c>
      <c r="K64" s="19">
        <v>9905</v>
      </c>
    </row>
    <row r="65" spans="1:11" x14ac:dyDescent="0.25">
      <c r="A65" s="12">
        <v>60</v>
      </c>
      <c r="B65" s="68" t="s">
        <v>748</v>
      </c>
      <c r="C65" s="66">
        <v>2900.0003700000002</v>
      </c>
      <c r="D65" s="66">
        <v>2900.0003700000002</v>
      </c>
      <c r="E65" s="12" t="s">
        <v>7</v>
      </c>
      <c r="F65" s="67" t="s">
        <v>61</v>
      </c>
      <c r="G65" s="66">
        <v>2900.0003700000002</v>
      </c>
      <c r="H65" s="67" t="s">
        <v>61</v>
      </c>
      <c r="I65" s="66">
        <v>2900.0003700000002</v>
      </c>
      <c r="J65" s="12">
        <v>1</v>
      </c>
      <c r="K65" s="19">
        <v>9897</v>
      </c>
    </row>
    <row r="66" spans="1:11" x14ac:dyDescent="0.25">
      <c r="A66" s="12">
        <v>61</v>
      </c>
      <c r="B66" s="68" t="s">
        <v>747</v>
      </c>
      <c r="C66" s="66">
        <v>160.00271000000001</v>
      </c>
      <c r="D66" s="66">
        <v>160.00271000000001</v>
      </c>
      <c r="E66" s="12" t="s">
        <v>7</v>
      </c>
      <c r="F66" s="67" t="s">
        <v>61</v>
      </c>
      <c r="G66" s="66">
        <v>160.00271000000001</v>
      </c>
      <c r="H66" s="67" t="s">
        <v>61</v>
      </c>
      <c r="I66" s="66">
        <v>160.00271000000001</v>
      </c>
      <c r="J66" s="12">
        <v>1</v>
      </c>
      <c r="K66" s="19">
        <v>9897</v>
      </c>
    </row>
    <row r="67" spans="1:11" x14ac:dyDescent="0.25">
      <c r="A67" s="12">
        <v>62</v>
      </c>
      <c r="B67" s="68" t="s">
        <v>746</v>
      </c>
      <c r="C67" s="66">
        <v>199.99589</v>
      </c>
      <c r="D67" s="66">
        <v>199.99589</v>
      </c>
      <c r="E67" s="12" t="s">
        <v>7</v>
      </c>
      <c r="F67" s="67" t="s">
        <v>61</v>
      </c>
      <c r="G67" s="66">
        <v>199.99589</v>
      </c>
      <c r="H67" s="67" t="s">
        <v>61</v>
      </c>
      <c r="I67" s="66">
        <v>199.99589</v>
      </c>
      <c r="J67" s="12">
        <v>1</v>
      </c>
      <c r="K67" s="19">
        <v>9897</v>
      </c>
    </row>
    <row r="68" spans="1:11" x14ac:dyDescent="0.25">
      <c r="A68" s="12">
        <v>63</v>
      </c>
      <c r="B68" s="68" t="s">
        <v>745</v>
      </c>
      <c r="C68" s="66">
        <v>199.99588800000001</v>
      </c>
      <c r="D68" s="66">
        <v>199.99588800000001</v>
      </c>
      <c r="E68" s="12" t="s">
        <v>7</v>
      </c>
      <c r="F68" s="67" t="s">
        <v>61</v>
      </c>
      <c r="G68" s="66">
        <v>199.99588800000001</v>
      </c>
      <c r="H68" s="67" t="s">
        <v>61</v>
      </c>
      <c r="I68" s="66">
        <v>199.99588800000001</v>
      </c>
      <c r="J68" s="12">
        <v>1</v>
      </c>
      <c r="K68" s="19">
        <v>9897</v>
      </c>
    </row>
    <row r="69" spans="1:11" x14ac:dyDescent="0.25">
      <c r="A69" s="12">
        <v>64</v>
      </c>
      <c r="B69" s="68" t="s">
        <v>744</v>
      </c>
      <c r="C69" s="66">
        <v>239.999066</v>
      </c>
      <c r="D69" s="66">
        <v>239.999066</v>
      </c>
      <c r="E69" s="12" t="s">
        <v>7</v>
      </c>
      <c r="F69" s="67" t="s">
        <v>61</v>
      </c>
      <c r="G69" s="66">
        <v>239.999066</v>
      </c>
      <c r="H69" s="67" t="s">
        <v>61</v>
      </c>
      <c r="I69" s="66">
        <v>239.999066</v>
      </c>
      <c r="J69" s="12">
        <v>1</v>
      </c>
      <c r="K69" s="19">
        <v>9897</v>
      </c>
    </row>
    <row r="70" spans="1:11" x14ac:dyDescent="0.25">
      <c r="A70" s="12">
        <v>65</v>
      </c>
      <c r="B70" s="68" t="s">
        <v>743</v>
      </c>
      <c r="C70" s="66">
        <v>140.00112200000001</v>
      </c>
      <c r="D70" s="66">
        <v>140.00112200000001</v>
      </c>
      <c r="E70" s="12" t="s">
        <v>7</v>
      </c>
      <c r="F70" s="67" t="s">
        <v>61</v>
      </c>
      <c r="G70" s="66">
        <v>140.00112200000001</v>
      </c>
      <c r="H70" s="67" t="s">
        <v>61</v>
      </c>
      <c r="I70" s="66">
        <v>140.00112200000001</v>
      </c>
      <c r="J70" s="12">
        <v>1</v>
      </c>
      <c r="K70" s="19">
        <v>9897</v>
      </c>
    </row>
    <row r="71" spans="1:11" x14ac:dyDescent="0.25">
      <c r="A71" s="12">
        <v>66</v>
      </c>
      <c r="B71" s="68" t="s">
        <v>742</v>
      </c>
      <c r="C71" s="66">
        <v>42.996915999999999</v>
      </c>
      <c r="D71" s="66">
        <v>42.996915999999999</v>
      </c>
      <c r="E71" s="12" t="s">
        <v>7</v>
      </c>
      <c r="F71" s="67" t="s">
        <v>61</v>
      </c>
      <c r="G71" s="66">
        <v>42.996915999999999</v>
      </c>
      <c r="H71" s="67" t="s">
        <v>61</v>
      </c>
      <c r="I71" s="66">
        <v>42.996915999999999</v>
      </c>
      <c r="J71" s="12">
        <v>1</v>
      </c>
      <c r="K71" s="19">
        <v>9897</v>
      </c>
    </row>
    <row r="72" spans="1:11" x14ac:dyDescent="0.25">
      <c r="A72" s="12">
        <v>67</v>
      </c>
      <c r="B72" s="68" t="s">
        <v>741</v>
      </c>
      <c r="C72" s="66">
        <v>400.00177600000001</v>
      </c>
      <c r="D72" s="66">
        <v>400.00177600000001</v>
      </c>
      <c r="E72" s="12" t="s">
        <v>7</v>
      </c>
      <c r="F72" s="67" t="s">
        <v>61</v>
      </c>
      <c r="G72" s="66">
        <v>400.00177600000001</v>
      </c>
      <c r="H72" s="67" t="s">
        <v>61</v>
      </c>
      <c r="I72" s="66">
        <v>400.00177600000001</v>
      </c>
      <c r="J72" s="12">
        <v>1</v>
      </c>
      <c r="K72" s="19">
        <v>9897</v>
      </c>
    </row>
    <row r="73" spans="1:11" x14ac:dyDescent="0.25">
      <c r="A73" s="12">
        <v>68</v>
      </c>
      <c r="B73" s="68" t="s">
        <v>740</v>
      </c>
      <c r="C73" s="66">
        <v>169.99850499999999</v>
      </c>
      <c r="D73" s="66">
        <v>169.99850499999999</v>
      </c>
      <c r="E73" s="12" t="s">
        <v>7</v>
      </c>
      <c r="F73" s="67" t="s">
        <v>61</v>
      </c>
      <c r="G73" s="66">
        <v>169.99850499999999</v>
      </c>
      <c r="H73" s="67" t="s">
        <v>61</v>
      </c>
      <c r="I73" s="66">
        <v>169.99850499999999</v>
      </c>
      <c r="J73" s="12">
        <v>1</v>
      </c>
      <c r="K73" s="19">
        <v>9897</v>
      </c>
    </row>
    <row r="74" spans="1:11" x14ac:dyDescent="0.25">
      <c r="A74" s="12">
        <v>69</v>
      </c>
      <c r="B74" s="68" t="s">
        <v>739</v>
      </c>
      <c r="C74" s="66">
        <v>245.00196299999999</v>
      </c>
      <c r="D74" s="66">
        <v>245.00196299999999</v>
      </c>
      <c r="E74" s="12" t="s">
        <v>7</v>
      </c>
      <c r="F74" s="67" t="s">
        <v>61</v>
      </c>
      <c r="G74" s="66">
        <v>245.00196299999999</v>
      </c>
      <c r="H74" s="67" t="s">
        <v>61</v>
      </c>
      <c r="I74" s="66">
        <v>245.00196299999999</v>
      </c>
      <c r="J74" s="12">
        <v>1</v>
      </c>
      <c r="K74" s="19">
        <v>9897</v>
      </c>
    </row>
    <row r="75" spans="1:11" x14ac:dyDescent="0.25">
      <c r="A75" s="12">
        <v>70</v>
      </c>
      <c r="B75" s="68" t="s">
        <v>738</v>
      </c>
      <c r="C75" s="66">
        <v>75.998037999999994</v>
      </c>
      <c r="D75" s="66">
        <v>75.998037999999994</v>
      </c>
      <c r="E75" s="12" t="s">
        <v>7</v>
      </c>
      <c r="F75" s="67" t="s">
        <v>61</v>
      </c>
      <c r="G75" s="66">
        <v>75.998037999999994</v>
      </c>
      <c r="H75" s="67" t="s">
        <v>61</v>
      </c>
      <c r="I75" s="66">
        <v>75.998037999999994</v>
      </c>
      <c r="J75" s="12">
        <v>1</v>
      </c>
      <c r="K75" s="19">
        <v>9897</v>
      </c>
    </row>
    <row r="76" spans="1:11" x14ac:dyDescent="0.25">
      <c r="A76" s="12">
        <v>71</v>
      </c>
      <c r="B76" s="68" t="s">
        <v>737</v>
      </c>
      <c r="C76" s="66">
        <v>110.003738</v>
      </c>
      <c r="D76" s="66">
        <v>110.003738</v>
      </c>
      <c r="E76" s="12" t="s">
        <v>7</v>
      </c>
      <c r="F76" s="67" t="s">
        <v>61</v>
      </c>
      <c r="G76" s="66">
        <v>110.003738</v>
      </c>
      <c r="H76" s="67" t="s">
        <v>61</v>
      </c>
      <c r="I76" s="66">
        <v>110.003738</v>
      </c>
      <c r="J76" s="12">
        <v>1</v>
      </c>
      <c r="K76" s="19">
        <v>9897</v>
      </c>
    </row>
    <row r="77" spans="1:11" x14ac:dyDescent="0.25">
      <c r="A77" s="12">
        <v>72</v>
      </c>
      <c r="B77" s="68" t="s">
        <v>736</v>
      </c>
      <c r="C77" s="66">
        <v>287.99887799999999</v>
      </c>
      <c r="D77" s="66">
        <v>287.99887799999999</v>
      </c>
      <c r="E77" s="12" t="s">
        <v>7</v>
      </c>
      <c r="F77" s="67" t="s">
        <v>61</v>
      </c>
      <c r="G77" s="66">
        <v>287.99887799999999</v>
      </c>
      <c r="H77" s="67" t="s">
        <v>61</v>
      </c>
      <c r="I77" s="66">
        <v>287.99887799999999</v>
      </c>
      <c r="J77" s="12">
        <v>1</v>
      </c>
      <c r="K77" s="19">
        <v>9897</v>
      </c>
    </row>
    <row r="78" spans="1:11" x14ac:dyDescent="0.25">
      <c r="A78" s="12">
        <v>73</v>
      </c>
      <c r="B78" s="68" t="s">
        <v>735</v>
      </c>
      <c r="C78" s="66">
        <v>119.999532</v>
      </c>
      <c r="D78" s="66">
        <v>119.999532</v>
      </c>
      <c r="E78" s="12" t="s">
        <v>7</v>
      </c>
      <c r="F78" s="67" t="s">
        <v>61</v>
      </c>
      <c r="G78" s="66">
        <v>119.999532</v>
      </c>
      <c r="H78" s="67" t="s">
        <v>61</v>
      </c>
      <c r="I78" s="66">
        <v>119.999532</v>
      </c>
      <c r="J78" s="12">
        <v>1</v>
      </c>
      <c r="K78" s="19">
        <v>9897</v>
      </c>
    </row>
    <row r="79" spans="1:11" x14ac:dyDescent="0.25">
      <c r="A79" s="12">
        <v>74</v>
      </c>
      <c r="B79" s="68" t="s">
        <v>734</v>
      </c>
      <c r="C79" s="66">
        <v>92.001307999999995</v>
      </c>
      <c r="D79" s="66">
        <v>92.001307999999995</v>
      </c>
      <c r="E79" s="12" t="s">
        <v>7</v>
      </c>
      <c r="F79" s="67" t="s">
        <v>61</v>
      </c>
      <c r="G79" s="66">
        <v>92.001307999999995</v>
      </c>
      <c r="H79" s="67" t="s">
        <v>61</v>
      </c>
      <c r="I79" s="66">
        <v>92.001307999999995</v>
      </c>
      <c r="J79" s="12">
        <v>1</v>
      </c>
      <c r="K79" s="19">
        <v>9897</v>
      </c>
    </row>
    <row r="80" spans="1:11" x14ac:dyDescent="0.25">
      <c r="A80" s="12">
        <v>75</v>
      </c>
      <c r="B80" s="68" t="s">
        <v>733</v>
      </c>
      <c r="C80" s="66">
        <v>149.996916</v>
      </c>
      <c r="D80" s="66">
        <v>149.996916</v>
      </c>
      <c r="E80" s="12" t="s">
        <v>7</v>
      </c>
      <c r="F80" s="67" t="s">
        <v>61</v>
      </c>
      <c r="G80" s="66">
        <v>149.996916</v>
      </c>
      <c r="H80" s="67" t="s">
        <v>61</v>
      </c>
      <c r="I80" s="66">
        <v>149.996916</v>
      </c>
      <c r="J80" s="12">
        <v>1</v>
      </c>
      <c r="K80" s="19">
        <v>9897</v>
      </c>
    </row>
    <row r="81" spans="1:11" x14ac:dyDescent="0.25">
      <c r="A81" s="12">
        <v>76</v>
      </c>
      <c r="B81" s="68" t="s">
        <v>732</v>
      </c>
      <c r="C81" s="66">
        <v>97.998784999999998</v>
      </c>
      <c r="D81" s="66">
        <v>97.998784999999998</v>
      </c>
      <c r="E81" s="12" t="s">
        <v>7</v>
      </c>
      <c r="F81" s="67" t="s">
        <v>61</v>
      </c>
      <c r="G81" s="66">
        <v>97.998784999999998</v>
      </c>
      <c r="H81" s="67" t="s">
        <v>61</v>
      </c>
      <c r="I81" s="66">
        <v>97.998784999999998</v>
      </c>
      <c r="J81" s="12">
        <v>1</v>
      </c>
      <c r="K81" s="19">
        <v>9897</v>
      </c>
    </row>
    <row r="82" spans="1:11" x14ac:dyDescent="0.25">
      <c r="A82" s="12">
        <v>77</v>
      </c>
      <c r="B82" s="68" t="s">
        <v>731</v>
      </c>
      <c r="C82" s="66">
        <v>75.003457999999995</v>
      </c>
      <c r="D82" s="66">
        <v>75.003457999999995</v>
      </c>
      <c r="E82" s="12" t="s">
        <v>7</v>
      </c>
      <c r="F82" s="67" t="s">
        <v>61</v>
      </c>
      <c r="G82" s="66">
        <v>75.003457999999995</v>
      </c>
      <c r="H82" s="67" t="s">
        <v>61</v>
      </c>
      <c r="I82" s="66">
        <v>75.003457999999995</v>
      </c>
      <c r="J82" s="12">
        <v>1</v>
      </c>
      <c r="K82" s="19">
        <v>9897</v>
      </c>
    </row>
    <row r="83" spans="1:11" x14ac:dyDescent="0.25">
      <c r="A83" s="12">
        <v>78</v>
      </c>
      <c r="B83" s="68" t="s">
        <v>730</v>
      </c>
      <c r="C83" s="66">
        <v>60.004765999999996</v>
      </c>
      <c r="D83" s="66">
        <v>60.004765999999996</v>
      </c>
      <c r="E83" s="12" t="s">
        <v>7</v>
      </c>
      <c r="F83" s="67" t="s">
        <v>61</v>
      </c>
      <c r="G83" s="66">
        <v>60.004765999999996</v>
      </c>
      <c r="H83" s="67" t="s">
        <v>61</v>
      </c>
      <c r="I83" s="66">
        <v>60.004765999999996</v>
      </c>
      <c r="J83" s="12">
        <v>1</v>
      </c>
      <c r="K83" s="19">
        <v>9897</v>
      </c>
    </row>
    <row r="84" spans="1:11" x14ac:dyDescent="0.25">
      <c r="A84" s="12">
        <v>79</v>
      </c>
      <c r="B84" s="68" t="s">
        <v>729</v>
      </c>
      <c r="C84" s="66">
        <v>27.003644999999999</v>
      </c>
      <c r="D84" s="66">
        <v>27.003644999999999</v>
      </c>
      <c r="E84" s="12" t="s">
        <v>7</v>
      </c>
      <c r="F84" s="67" t="s">
        <v>61</v>
      </c>
      <c r="G84" s="66">
        <v>27.003644999999999</v>
      </c>
      <c r="H84" s="67" t="s">
        <v>61</v>
      </c>
      <c r="I84" s="66">
        <v>27.003644999999999</v>
      </c>
      <c r="J84" s="12">
        <v>1</v>
      </c>
      <c r="K84" s="19">
        <v>9897</v>
      </c>
    </row>
    <row r="85" spans="1:11" x14ac:dyDescent="0.25">
      <c r="A85" s="12">
        <v>80</v>
      </c>
      <c r="B85" s="68" t="s">
        <v>728</v>
      </c>
      <c r="C85" s="66">
        <v>16.99785</v>
      </c>
      <c r="D85" s="66">
        <v>16.99785</v>
      </c>
      <c r="E85" s="12" t="s">
        <v>7</v>
      </c>
      <c r="F85" s="67" t="s">
        <v>61</v>
      </c>
      <c r="G85" s="66">
        <v>16.99785</v>
      </c>
      <c r="H85" s="67" t="s">
        <v>61</v>
      </c>
      <c r="I85" s="66">
        <v>16.99785</v>
      </c>
      <c r="J85" s="12">
        <v>1</v>
      </c>
      <c r="K85" s="19">
        <v>9897</v>
      </c>
    </row>
    <row r="86" spans="1:11" x14ac:dyDescent="0.25">
      <c r="A86" s="12">
        <v>81</v>
      </c>
      <c r="B86" s="68" t="s">
        <v>727</v>
      </c>
      <c r="C86" s="66">
        <v>95.999626000000006</v>
      </c>
      <c r="D86" s="66">
        <v>95.999626000000006</v>
      </c>
      <c r="E86" s="12" t="s">
        <v>7</v>
      </c>
      <c r="F86" s="67" t="s">
        <v>61</v>
      </c>
      <c r="G86" s="66">
        <v>95.999626000000006</v>
      </c>
      <c r="H86" s="67" t="s">
        <v>61</v>
      </c>
      <c r="I86" s="66">
        <v>95.999626000000006</v>
      </c>
      <c r="J86" s="12">
        <v>1</v>
      </c>
      <c r="K86" s="19">
        <v>9897</v>
      </c>
    </row>
    <row r="87" spans="1:11" x14ac:dyDescent="0.25">
      <c r="A87" s="12">
        <v>82</v>
      </c>
      <c r="B87" s="68" t="s">
        <v>726</v>
      </c>
      <c r="C87" s="66">
        <v>405.999256</v>
      </c>
      <c r="D87" s="66">
        <v>405.999256</v>
      </c>
      <c r="E87" s="12" t="s">
        <v>7</v>
      </c>
      <c r="F87" s="67" t="s">
        <v>61</v>
      </c>
      <c r="G87" s="66">
        <v>405.999256</v>
      </c>
      <c r="H87" s="67" t="s">
        <v>61</v>
      </c>
      <c r="I87" s="66">
        <v>405.999256</v>
      </c>
      <c r="J87" s="12">
        <v>1</v>
      </c>
      <c r="K87" s="19">
        <v>9897</v>
      </c>
    </row>
    <row r="88" spans="1:11" x14ac:dyDescent="0.25">
      <c r="A88" s="12">
        <v>83</v>
      </c>
      <c r="B88" s="68" t="s">
        <v>725</v>
      </c>
      <c r="C88" s="66">
        <v>60.004765999999996</v>
      </c>
      <c r="D88" s="66">
        <v>60.004765999999996</v>
      </c>
      <c r="E88" s="12" t="s">
        <v>7</v>
      </c>
      <c r="F88" s="67" t="s">
        <v>61</v>
      </c>
      <c r="G88" s="66">
        <v>60.004765999999996</v>
      </c>
      <c r="H88" s="67" t="s">
        <v>61</v>
      </c>
      <c r="I88" s="66">
        <v>60.004765999999996</v>
      </c>
      <c r="J88" s="12">
        <v>1</v>
      </c>
      <c r="K88" s="19">
        <v>9897</v>
      </c>
    </row>
    <row r="89" spans="1:11" x14ac:dyDescent="0.25">
      <c r="A89" s="12">
        <v>84</v>
      </c>
      <c r="B89" s="68" t="s">
        <v>724</v>
      </c>
      <c r="C89" s="66">
        <v>20.001588000000002</v>
      </c>
      <c r="D89" s="66">
        <v>20.001588000000002</v>
      </c>
      <c r="E89" s="12" t="s">
        <v>7</v>
      </c>
      <c r="F89" s="67" t="s">
        <v>61</v>
      </c>
      <c r="G89" s="66">
        <v>20.001588000000002</v>
      </c>
      <c r="H89" s="67" t="s">
        <v>61</v>
      </c>
      <c r="I89" s="66">
        <v>20.001588000000002</v>
      </c>
      <c r="J89" s="12">
        <v>1</v>
      </c>
      <c r="K89" s="19">
        <v>9897</v>
      </c>
    </row>
    <row r="90" spans="1:11" x14ac:dyDescent="0.25">
      <c r="A90" s="12">
        <v>85</v>
      </c>
      <c r="B90" s="68" t="s">
        <v>723</v>
      </c>
      <c r="C90" s="66">
        <v>129.995328</v>
      </c>
      <c r="D90" s="66">
        <v>129.995328</v>
      </c>
      <c r="E90" s="12" t="s">
        <v>7</v>
      </c>
      <c r="F90" s="67" t="s">
        <v>61</v>
      </c>
      <c r="G90" s="66">
        <v>129.995328</v>
      </c>
      <c r="H90" s="67" t="s">
        <v>61</v>
      </c>
      <c r="I90" s="66">
        <v>129.995328</v>
      </c>
      <c r="J90" s="12">
        <v>1</v>
      </c>
      <c r="K90" s="19">
        <v>9897</v>
      </c>
    </row>
    <row r="91" spans="1:11" x14ac:dyDescent="0.25">
      <c r="A91" s="12">
        <v>86</v>
      </c>
      <c r="B91" s="68" t="s">
        <v>722</v>
      </c>
      <c r="C91" s="66">
        <v>42.002336</v>
      </c>
      <c r="D91" s="66">
        <v>42.002336</v>
      </c>
      <c r="E91" s="12" t="s">
        <v>7</v>
      </c>
      <c r="F91" s="67" t="s">
        <v>61</v>
      </c>
      <c r="G91" s="66">
        <v>42.002336</v>
      </c>
      <c r="H91" s="67" t="s">
        <v>61</v>
      </c>
      <c r="I91" s="66">
        <v>42.002336</v>
      </c>
      <c r="J91" s="12">
        <v>1</v>
      </c>
      <c r="K91" s="19">
        <v>9897</v>
      </c>
    </row>
    <row r="92" spans="1:11" x14ac:dyDescent="0.25">
      <c r="A92" s="12">
        <v>87</v>
      </c>
      <c r="B92" s="68" t="s">
        <v>721</v>
      </c>
      <c r="C92" s="66">
        <v>166.00018600000001</v>
      </c>
      <c r="D92" s="66">
        <v>166.00018600000001</v>
      </c>
      <c r="E92" s="12" t="s">
        <v>7</v>
      </c>
      <c r="F92" s="67" t="s">
        <v>61</v>
      </c>
      <c r="G92" s="66">
        <v>166.00018600000001</v>
      </c>
      <c r="H92" s="67" t="s">
        <v>61</v>
      </c>
      <c r="I92" s="66">
        <v>166.00018600000001</v>
      </c>
      <c r="J92" s="12">
        <v>1</v>
      </c>
      <c r="K92" s="19">
        <v>9897</v>
      </c>
    </row>
    <row r="93" spans="1:11" x14ac:dyDescent="0.25">
      <c r="A93" s="12">
        <v>88</v>
      </c>
      <c r="B93" s="68" t="s">
        <v>720</v>
      </c>
      <c r="C93" s="66">
        <v>22.000748000000002</v>
      </c>
      <c r="D93" s="66">
        <v>22.000748000000002</v>
      </c>
      <c r="E93" s="12" t="s">
        <v>7</v>
      </c>
      <c r="F93" s="67" t="s">
        <v>61</v>
      </c>
      <c r="G93" s="66">
        <v>22.000748000000002</v>
      </c>
      <c r="H93" s="67" t="s">
        <v>61</v>
      </c>
      <c r="I93" s="66">
        <v>22.000748000000002</v>
      </c>
      <c r="J93" s="12">
        <v>1</v>
      </c>
      <c r="K93" s="19">
        <v>9897</v>
      </c>
    </row>
    <row r="94" spans="1:11" x14ac:dyDescent="0.25">
      <c r="A94" s="12">
        <v>89</v>
      </c>
      <c r="B94" s="68" t="s">
        <v>719</v>
      </c>
      <c r="C94" s="66">
        <v>101.9971</v>
      </c>
      <c r="D94" s="66">
        <v>101.9971</v>
      </c>
      <c r="E94" s="12" t="s">
        <v>7</v>
      </c>
      <c r="F94" s="67" t="s">
        <v>61</v>
      </c>
      <c r="G94" s="66">
        <v>101.9971</v>
      </c>
      <c r="H94" s="67" t="s">
        <v>61</v>
      </c>
      <c r="I94" s="66">
        <v>101.9971</v>
      </c>
      <c r="J94" s="12">
        <v>1</v>
      </c>
      <c r="K94" s="19">
        <v>9897</v>
      </c>
    </row>
    <row r="95" spans="1:11" x14ac:dyDescent="0.25">
      <c r="A95" s="12">
        <v>90</v>
      </c>
      <c r="B95" s="68" t="s">
        <v>718</v>
      </c>
      <c r="C95" s="66">
        <v>540.00289499999997</v>
      </c>
      <c r="D95" s="66">
        <v>540.00289499999997</v>
      </c>
      <c r="E95" s="12" t="s">
        <v>7</v>
      </c>
      <c r="F95" s="67" t="s">
        <v>61</v>
      </c>
      <c r="G95" s="66">
        <v>540.00289499999997</v>
      </c>
      <c r="H95" s="67" t="s">
        <v>61</v>
      </c>
      <c r="I95" s="66">
        <v>540.00289499999997</v>
      </c>
      <c r="J95" s="12">
        <v>1</v>
      </c>
      <c r="K95" s="19">
        <v>9897</v>
      </c>
    </row>
    <row r="96" spans="1:11" x14ac:dyDescent="0.25">
      <c r="A96" s="12">
        <v>91</v>
      </c>
      <c r="B96" s="68" t="s">
        <v>717</v>
      </c>
      <c r="C96" s="66">
        <v>8000</v>
      </c>
      <c r="D96" s="66">
        <v>8000</v>
      </c>
      <c r="E96" s="12" t="s">
        <v>7</v>
      </c>
      <c r="F96" s="67" t="s">
        <v>1359</v>
      </c>
      <c r="G96" s="66">
        <v>8000</v>
      </c>
      <c r="H96" s="67" t="s">
        <v>1359</v>
      </c>
      <c r="I96" s="66">
        <v>8000</v>
      </c>
      <c r="J96" s="12">
        <v>1</v>
      </c>
      <c r="K96" s="19">
        <v>9898</v>
      </c>
    </row>
    <row r="97" spans="1:11" ht="42" x14ac:dyDescent="0.25">
      <c r="A97" s="12">
        <v>92</v>
      </c>
      <c r="B97" s="68" t="s">
        <v>716</v>
      </c>
      <c r="C97" s="66">
        <v>8000</v>
      </c>
      <c r="D97" s="66">
        <v>8000</v>
      </c>
      <c r="E97" s="12" t="s">
        <v>7</v>
      </c>
      <c r="F97" s="67" t="s">
        <v>87</v>
      </c>
      <c r="G97" s="66">
        <v>8000</v>
      </c>
      <c r="H97" s="67" t="s">
        <v>87</v>
      </c>
      <c r="I97" s="66">
        <v>8000</v>
      </c>
      <c r="J97" s="12">
        <v>1</v>
      </c>
      <c r="K97" s="19">
        <v>9899</v>
      </c>
    </row>
    <row r="98" spans="1:11" x14ac:dyDescent="0.25">
      <c r="A98" s="12">
        <v>93</v>
      </c>
      <c r="B98" s="68" t="s">
        <v>715</v>
      </c>
      <c r="C98" s="66">
        <v>1500</v>
      </c>
      <c r="D98" s="66">
        <v>1500</v>
      </c>
      <c r="E98" s="12" t="s">
        <v>7</v>
      </c>
      <c r="F98" s="67" t="s">
        <v>1361</v>
      </c>
      <c r="G98" s="66">
        <v>1500</v>
      </c>
      <c r="H98" s="67" t="s">
        <v>1361</v>
      </c>
      <c r="I98" s="66">
        <v>1500</v>
      </c>
      <c r="J98" s="12">
        <v>1</v>
      </c>
      <c r="K98" s="19">
        <v>9900</v>
      </c>
    </row>
    <row r="99" spans="1:11" x14ac:dyDescent="0.25">
      <c r="A99" s="12">
        <v>94</v>
      </c>
      <c r="B99" s="68" t="s">
        <v>714</v>
      </c>
      <c r="C99" s="66">
        <v>1600</v>
      </c>
      <c r="D99" s="66">
        <v>1600</v>
      </c>
      <c r="E99" s="12" t="s">
        <v>7</v>
      </c>
      <c r="F99" s="67" t="s">
        <v>1360</v>
      </c>
      <c r="G99" s="66">
        <v>1600</v>
      </c>
      <c r="H99" s="67" t="s">
        <v>1360</v>
      </c>
      <c r="I99" s="66">
        <v>1600</v>
      </c>
      <c r="J99" s="12">
        <v>1</v>
      </c>
      <c r="K99" s="19">
        <v>9900</v>
      </c>
    </row>
    <row r="100" spans="1:11" x14ac:dyDescent="0.25">
      <c r="A100" s="12">
        <v>95</v>
      </c>
      <c r="B100" s="68" t="s">
        <v>713</v>
      </c>
      <c r="C100" s="66">
        <v>7150</v>
      </c>
      <c r="D100" s="66">
        <v>7150</v>
      </c>
      <c r="E100" s="12" t="s">
        <v>7</v>
      </c>
      <c r="F100" s="67" t="s">
        <v>83</v>
      </c>
      <c r="G100" s="66">
        <v>7150</v>
      </c>
      <c r="H100" s="67" t="s">
        <v>83</v>
      </c>
      <c r="I100" s="66">
        <v>7150</v>
      </c>
      <c r="J100" s="12">
        <v>1</v>
      </c>
      <c r="K100" s="19">
        <v>9901</v>
      </c>
    </row>
    <row r="101" spans="1:11" x14ac:dyDescent="0.25">
      <c r="A101" s="12">
        <v>96</v>
      </c>
      <c r="B101" s="68" t="s">
        <v>712</v>
      </c>
      <c r="C101" s="66">
        <v>185</v>
      </c>
      <c r="D101" s="66">
        <v>185</v>
      </c>
      <c r="E101" s="12" t="s">
        <v>7</v>
      </c>
      <c r="F101" s="67" t="s">
        <v>83</v>
      </c>
      <c r="G101" s="66">
        <v>185</v>
      </c>
      <c r="H101" s="67" t="s">
        <v>83</v>
      </c>
      <c r="I101" s="66">
        <v>185</v>
      </c>
      <c r="J101" s="12">
        <v>1</v>
      </c>
      <c r="K101" s="19">
        <v>9901</v>
      </c>
    </row>
    <row r="102" spans="1:11" x14ac:dyDescent="0.25">
      <c r="A102" s="12">
        <v>97</v>
      </c>
      <c r="B102" s="68" t="s">
        <v>711</v>
      </c>
      <c r="C102" s="66">
        <v>60</v>
      </c>
      <c r="D102" s="66">
        <v>60</v>
      </c>
      <c r="E102" s="12" t="s">
        <v>7</v>
      </c>
      <c r="F102" s="67" t="s">
        <v>1362</v>
      </c>
      <c r="G102" s="66">
        <v>60</v>
      </c>
      <c r="H102" s="67" t="s">
        <v>1362</v>
      </c>
      <c r="I102" s="66">
        <v>60</v>
      </c>
      <c r="J102" s="12">
        <v>1</v>
      </c>
      <c r="K102" s="19">
        <v>9901</v>
      </c>
    </row>
    <row r="103" spans="1:11" ht="42" x14ac:dyDescent="0.25">
      <c r="A103" s="12">
        <v>98</v>
      </c>
      <c r="B103" s="68" t="s">
        <v>710</v>
      </c>
      <c r="C103" s="66">
        <v>750</v>
      </c>
      <c r="D103" s="66">
        <v>750</v>
      </c>
      <c r="E103" s="12" t="s">
        <v>7</v>
      </c>
      <c r="F103" s="15" t="s">
        <v>51</v>
      </c>
      <c r="G103" s="66">
        <v>750</v>
      </c>
      <c r="H103" s="15" t="s">
        <v>51</v>
      </c>
      <c r="I103" s="66">
        <v>750</v>
      </c>
      <c r="J103" s="12">
        <v>1</v>
      </c>
      <c r="K103" s="19">
        <v>9902</v>
      </c>
    </row>
    <row r="104" spans="1:11" ht="42" x14ac:dyDescent="0.25">
      <c r="A104" s="12">
        <v>99</v>
      </c>
      <c r="B104" s="68" t="s">
        <v>709</v>
      </c>
      <c r="C104" s="66">
        <v>73</v>
      </c>
      <c r="D104" s="66">
        <v>73</v>
      </c>
      <c r="E104" s="12" t="s">
        <v>7</v>
      </c>
      <c r="F104" s="15" t="s">
        <v>51</v>
      </c>
      <c r="G104" s="66">
        <v>73</v>
      </c>
      <c r="H104" s="15" t="s">
        <v>51</v>
      </c>
      <c r="I104" s="66">
        <v>73</v>
      </c>
      <c r="J104" s="12">
        <v>1</v>
      </c>
      <c r="K104" s="19">
        <v>9902</v>
      </c>
    </row>
    <row r="105" spans="1:11" ht="42" x14ac:dyDescent="0.25">
      <c r="A105" s="12">
        <v>100</v>
      </c>
      <c r="B105" s="68" t="s">
        <v>708</v>
      </c>
      <c r="C105" s="66">
        <v>94</v>
      </c>
      <c r="D105" s="66">
        <v>94</v>
      </c>
      <c r="E105" s="12" t="s">
        <v>7</v>
      </c>
      <c r="F105" s="15" t="s">
        <v>51</v>
      </c>
      <c r="G105" s="66">
        <v>94</v>
      </c>
      <c r="H105" s="15" t="s">
        <v>51</v>
      </c>
      <c r="I105" s="66">
        <v>94</v>
      </c>
      <c r="J105" s="12">
        <v>1</v>
      </c>
      <c r="K105" s="19">
        <v>9902</v>
      </c>
    </row>
    <row r="106" spans="1:11" x14ac:dyDescent="0.25">
      <c r="A106" s="12">
        <v>101</v>
      </c>
      <c r="B106" s="68" t="s">
        <v>707</v>
      </c>
      <c r="C106" s="66">
        <v>14445</v>
      </c>
      <c r="D106" s="66">
        <v>14445</v>
      </c>
      <c r="E106" s="12" t="s">
        <v>7</v>
      </c>
      <c r="F106" s="67" t="s">
        <v>1363</v>
      </c>
      <c r="G106" s="66">
        <v>14445</v>
      </c>
      <c r="H106" s="67" t="s">
        <v>1363</v>
      </c>
      <c r="I106" s="66">
        <v>14445</v>
      </c>
      <c r="J106" s="12">
        <v>1</v>
      </c>
      <c r="K106" s="19">
        <v>9904</v>
      </c>
    </row>
    <row r="107" spans="1:11" x14ac:dyDescent="0.25">
      <c r="A107" s="12">
        <v>102</v>
      </c>
      <c r="B107" s="68" t="s">
        <v>706</v>
      </c>
      <c r="C107" s="66">
        <v>3000</v>
      </c>
      <c r="D107" s="66">
        <v>3000</v>
      </c>
      <c r="E107" s="12" t="s">
        <v>7</v>
      </c>
      <c r="F107" s="67" t="s">
        <v>1364</v>
      </c>
      <c r="G107" s="66">
        <v>3000</v>
      </c>
      <c r="H107" s="67" t="s">
        <v>1364</v>
      </c>
      <c r="I107" s="66">
        <v>3000</v>
      </c>
      <c r="J107" s="12">
        <v>1</v>
      </c>
      <c r="K107" s="19">
        <v>9906</v>
      </c>
    </row>
    <row r="108" spans="1:11" x14ac:dyDescent="0.25">
      <c r="A108" s="12">
        <v>103</v>
      </c>
      <c r="B108" s="68" t="s">
        <v>705</v>
      </c>
      <c r="C108" s="66">
        <v>6000</v>
      </c>
      <c r="D108" s="66">
        <v>6000</v>
      </c>
      <c r="E108" s="12" t="s">
        <v>7</v>
      </c>
      <c r="F108" s="67" t="s">
        <v>1365</v>
      </c>
      <c r="G108" s="66">
        <v>6000</v>
      </c>
      <c r="H108" s="67" t="s">
        <v>1365</v>
      </c>
      <c r="I108" s="66">
        <v>6000</v>
      </c>
      <c r="J108" s="12">
        <v>1</v>
      </c>
      <c r="K108" s="19">
        <v>9906</v>
      </c>
    </row>
    <row r="109" spans="1:11" x14ac:dyDescent="0.25">
      <c r="A109" s="12">
        <v>104</v>
      </c>
      <c r="B109" s="68" t="s">
        <v>702</v>
      </c>
      <c r="C109" s="66">
        <v>3000</v>
      </c>
      <c r="D109" s="66">
        <v>3000</v>
      </c>
      <c r="E109" s="12" t="s">
        <v>7</v>
      </c>
      <c r="F109" s="67" t="s">
        <v>111</v>
      </c>
      <c r="G109" s="66">
        <v>3000</v>
      </c>
      <c r="H109" s="67" t="s">
        <v>111</v>
      </c>
      <c r="I109" s="66">
        <v>3000</v>
      </c>
      <c r="J109" s="12">
        <v>1</v>
      </c>
      <c r="K109" s="19">
        <v>9906</v>
      </c>
    </row>
    <row r="110" spans="1:11" x14ac:dyDescent="0.25">
      <c r="A110" s="12">
        <v>105</v>
      </c>
      <c r="B110" s="68" t="s">
        <v>701</v>
      </c>
      <c r="C110" s="66">
        <v>1500</v>
      </c>
      <c r="D110" s="66">
        <v>1500</v>
      </c>
      <c r="E110" s="12" t="s">
        <v>7</v>
      </c>
      <c r="F110" s="67" t="s">
        <v>111</v>
      </c>
      <c r="G110" s="66">
        <v>1500</v>
      </c>
      <c r="H110" s="67" t="s">
        <v>111</v>
      </c>
      <c r="I110" s="66">
        <v>1500</v>
      </c>
      <c r="J110" s="12">
        <v>1</v>
      </c>
      <c r="K110" s="19">
        <v>9906</v>
      </c>
    </row>
    <row r="111" spans="1:11" ht="42" x14ac:dyDescent="0.25">
      <c r="A111" s="12">
        <v>106</v>
      </c>
      <c r="B111" s="68" t="s">
        <v>704</v>
      </c>
      <c r="C111" s="66">
        <v>8000</v>
      </c>
      <c r="D111" s="66">
        <v>8000</v>
      </c>
      <c r="E111" s="12" t="s">
        <v>7</v>
      </c>
      <c r="F111" s="67" t="s">
        <v>1366</v>
      </c>
      <c r="G111" s="66">
        <v>8000</v>
      </c>
      <c r="H111" s="67" t="s">
        <v>1366</v>
      </c>
      <c r="I111" s="66">
        <v>8000</v>
      </c>
      <c r="J111" s="12">
        <v>1</v>
      </c>
      <c r="K111" s="19">
        <v>9907</v>
      </c>
    </row>
    <row r="112" spans="1:11" ht="42" x14ac:dyDescent="0.25">
      <c r="A112" s="12">
        <v>107</v>
      </c>
      <c r="B112" s="68" t="s">
        <v>703</v>
      </c>
      <c r="C112" s="66">
        <v>3000</v>
      </c>
      <c r="D112" s="66">
        <v>3000</v>
      </c>
      <c r="E112" s="12" t="s">
        <v>7</v>
      </c>
      <c r="F112" s="67" t="s">
        <v>1367</v>
      </c>
      <c r="G112" s="66">
        <v>3000</v>
      </c>
      <c r="H112" s="67" t="s">
        <v>1367</v>
      </c>
      <c r="I112" s="66">
        <v>3000</v>
      </c>
      <c r="J112" s="12">
        <v>1</v>
      </c>
      <c r="K112" s="19">
        <v>9907</v>
      </c>
    </row>
    <row r="113" spans="1:11" x14ac:dyDescent="0.25">
      <c r="A113" s="12">
        <v>108</v>
      </c>
      <c r="B113" s="68" t="s">
        <v>702</v>
      </c>
      <c r="C113" s="66">
        <v>4500</v>
      </c>
      <c r="D113" s="66">
        <v>4500</v>
      </c>
      <c r="E113" s="12" t="s">
        <v>7</v>
      </c>
      <c r="F113" s="67" t="s">
        <v>111</v>
      </c>
      <c r="G113" s="66">
        <v>4500</v>
      </c>
      <c r="H113" s="67" t="s">
        <v>111</v>
      </c>
      <c r="I113" s="66">
        <v>4500</v>
      </c>
      <c r="J113" s="12">
        <v>1</v>
      </c>
      <c r="K113" s="19">
        <v>9907</v>
      </c>
    </row>
    <row r="114" spans="1:11" x14ac:dyDescent="0.25">
      <c r="A114" s="12">
        <v>109</v>
      </c>
      <c r="B114" s="68" t="s">
        <v>701</v>
      </c>
      <c r="C114" s="66">
        <v>500</v>
      </c>
      <c r="D114" s="66">
        <v>500</v>
      </c>
      <c r="E114" s="12" t="s">
        <v>7</v>
      </c>
      <c r="F114" s="67" t="s">
        <v>111</v>
      </c>
      <c r="G114" s="66">
        <v>500</v>
      </c>
      <c r="H114" s="67" t="s">
        <v>111</v>
      </c>
      <c r="I114" s="66">
        <v>500</v>
      </c>
      <c r="J114" s="12">
        <v>1</v>
      </c>
      <c r="K114" s="19">
        <v>9907</v>
      </c>
    </row>
    <row r="115" spans="1:11" x14ac:dyDescent="0.25">
      <c r="A115" s="12">
        <v>110</v>
      </c>
      <c r="B115" s="68" t="s">
        <v>700</v>
      </c>
      <c r="C115" s="66">
        <v>1000</v>
      </c>
      <c r="D115" s="66">
        <v>1000</v>
      </c>
      <c r="E115" s="12" t="s">
        <v>7</v>
      </c>
      <c r="F115" s="67" t="s">
        <v>111</v>
      </c>
      <c r="G115" s="66">
        <v>1000</v>
      </c>
      <c r="H115" s="67" t="s">
        <v>111</v>
      </c>
      <c r="I115" s="66">
        <v>1000</v>
      </c>
      <c r="J115" s="12">
        <v>1</v>
      </c>
      <c r="K115" s="19">
        <v>9907</v>
      </c>
    </row>
    <row r="116" spans="1:11" ht="42" x14ac:dyDescent="0.25">
      <c r="A116" s="12">
        <v>111</v>
      </c>
      <c r="B116" s="68" t="s">
        <v>699</v>
      </c>
      <c r="C116" s="66">
        <v>2590</v>
      </c>
      <c r="D116" s="66">
        <v>2590</v>
      </c>
      <c r="E116" s="12" t="s">
        <v>7</v>
      </c>
      <c r="F116" s="67" t="s">
        <v>49</v>
      </c>
      <c r="G116" s="66">
        <v>2590</v>
      </c>
      <c r="H116" s="67" t="s">
        <v>49</v>
      </c>
      <c r="I116" s="66">
        <v>2590</v>
      </c>
      <c r="J116" s="12">
        <v>1</v>
      </c>
      <c r="K116" s="19">
        <v>9908</v>
      </c>
    </row>
    <row r="117" spans="1:11" x14ac:dyDescent="0.25">
      <c r="A117" s="12">
        <v>112</v>
      </c>
      <c r="B117" s="68" t="s">
        <v>698</v>
      </c>
      <c r="C117" s="66">
        <v>830.00093500000003</v>
      </c>
      <c r="D117" s="66">
        <v>830.00093500000003</v>
      </c>
      <c r="E117" s="12" t="s">
        <v>7</v>
      </c>
      <c r="F117" s="67" t="s">
        <v>61</v>
      </c>
      <c r="G117" s="66">
        <v>830.00093500000003</v>
      </c>
      <c r="H117" s="67" t="s">
        <v>61</v>
      </c>
      <c r="I117" s="66">
        <v>830.00093500000003</v>
      </c>
      <c r="J117" s="12">
        <v>1</v>
      </c>
      <c r="K117" s="19">
        <v>9909</v>
      </c>
    </row>
    <row r="118" spans="1:11" x14ac:dyDescent="0.25">
      <c r="A118" s="12">
        <v>113</v>
      </c>
      <c r="B118" s="68" t="s">
        <v>697</v>
      </c>
      <c r="C118" s="66">
        <v>434</v>
      </c>
      <c r="D118" s="66">
        <v>434</v>
      </c>
      <c r="E118" s="12" t="s">
        <v>7</v>
      </c>
      <c r="F118" s="19" t="s">
        <v>1339</v>
      </c>
      <c r="G118" s="66">
        <v>434</v>
      </c>
      <c r="H118" s="19" t="s">
        <v>1339</v>
      </c>
      <c r="I118" s="66">
        <v>434</v>
      </c>
      <c r="J118" s="12">
        <v>1</v>
      </c>
      <c r="K118" s="19">
        <v>9910</v>
      </c>
    </row>
    <row r="119" spans="1:11" x14ac:dyDescent="0.25">
      <c r="A119" s="12">
        <v>114</v>
      </c>
      <c r="B119" s="68" t="s">
        <v>696</v>
      </c>
      <c r="C119" s="66">
        <v>953</v>
      </c>
      <c r="D119" s="66">
        <v>953</v>
      </c>
      <c r="E119" s="12" t="s">
        <v>7</v>
      </c>
      <c r="F119" s="67" t="s">
        <v>76</v>
      </c>
      <c r="G119" s="66">
        <v>953</v>
      </c>
      <c r="H119" s="67" t="s">
        <v>76</v>
      </c>
      <c r="I119" s="66">
        <v>953</v>
      </c>
      <c r="J119" s="12">
        <v>1</v>
      </c>
      <c r="K119" s="19">
        <v>9910</v>
      </c>
    </row>
    <row r="120" spans="1:11" x14ac:dyDescent="0.25">
      <c r="A120" s="12">
        <v>115</v>
      </c>
      <c r="B120" s="68" t="s">
        <v>695</v>
      </c>
      <c r="C120" s="66">
        <v>31108</v>
      </c>
      <c r="D120" s="66">
        <v>31108</v>
      </c>
      <c r="E120" s="12" t="s">
        <v>7</v>
      </c>
      <c r="F120" s="67" t="s">
        <v>1368</v>
      </c>
      <c r="G120" s="66">
        <v>31108</v>
      </c>
      <c r="H120" s="67" t="s">
        <v>1368</v>
      </c>
      <c r="I120" s="66">
        <v>31108</v>
      </c>
      <c r="J120" s="12">
        <v>1</v>
      </c>
      <c r="K120" s="19">
        <v>9911</v>
      </c>
    </row>
    <row r="121" spans="1:11" ht="42" x14ac:dyDescent="0.25">
      <c r="A121" s="12">
        <v>116</v>
      </c>
      <c r="B121" s="68" t="s">
        <v>694</v>
      </c>
      <c r="C121" s="66">
        <v>39310</v>
      </c>
      <c r="D121" s="66">
        <v>39310</v>
      </c>
      <c r="E121" s="12" t="s">
        <v>7</v>
      </c>
      <c r="F121" s="67" t="s">
        <v>693</v>
      </c>
      <c r="G121" s="66">
        <v>39310</v>
      </c>
      <c r="H121" s="67" t="s">
        <v>693</v>
      </c>
      <c r="I121" s="66">
        <v>39310</v>
      </c>
      <c r="J121" s="12">
        <v>1</v>
      </c>
      <c r="K121" s="19">
        <v>9912</v>
      </c>
    </row>
    <row r="122" spans="1:11" ht="42" x14ac:dyDescent="0.25">
      <c r="A122" s="12">
        <v>117</v>
      </c>
      <c r="B122" s="68" t="s">
        <v>692</v>
      </c>
      <c r="C122" s="66">
        <v>79169.3</v>
      </c>
      <c r="D122" s="66">
        <v>79169.3</v>
      </c>
      <c r="E122" s="12" t="s">
        <v>7</v>
      </c>
      <c r="F122" s="67" t="s">
        <v>1369</v>
      </c>
      <c r="G122" s="66">
        <v>79169.3</v>
      </c>
      <c r="H122" s="67" t="s">
        <v>1369</v>
      </c>
      <c r="I122" s="66">
        <v>79169.3</v>
      </c>
      <c r="J122" s="12">
        <v>1</v>
      </c>
      <c r="K122" s="19">
        <v>9914</v>
      </c>
    </row>
    <row r="123" spans="1:11" ht="42" x14ac:dyDescent="0.25">
      <c r="A123" s="12">
        <v>118</v>
      </c>
      <c r="B123" s="68" t="s">
        <v>691</v>
      </c>
      <c r="C123" s="66">
        <v>37450</v>
      </c>
      <c r="D123" s="66">
        <v>37450</v>
      </c>
      <c r="E123" s="12" t="s">
        <v>7</v>
      </c>
      <c r="F123" s="67" t="s">
        <v>1369</v>
      </c>
      <c r="G123" s="66">
        <v>37450</v>
      </c>
      <c r="H123" s="67" t="s">
        <v>1369</v>
      </c>
      <c r="I123" s="66">
        <v>37450</v>
      </c>
      <c r="J123" s="12">
        <v>1</v>
      </c>
      <c r="K123" s="19">
        <v>9913</v>
      </c>
    </row>
    <row r="124" spans="1:11" ht="42" x14ac:dyDescent="0.25">
      <c r="A124" s="12">
        <v>119</v>
      </c>
      <c r="B124" s="68" t="s">
        <v>690</v>
      </c>
      <c r="C124" s="66">
        <v>49867.35</v>
      </c>
      <c r="D124" s="66">
        <v>49867.35</v>
      </c>
      <c r="E124" s="12" t="s">
        <v>7</v>
      </c>
      <c r="F124" s="67" t="s">
        <v>849</v>
      </c>
      <c r="G124" s="66">
        <v>49867.35</v>
      </c>
      <c r="H124" s="67" t="s">
        <v>849</v>
      </c>
      <c r="I124" s="66">
        <v>49867.35</v>
      </c>
      <c r="J124" s="12">
        <v>1</v>
      </c>
      <c r="K124" s="19">
        <v>9915</v>
      </c>
    </row>
    <row r="125" spans="1:11" ht="42" x14ac:dyDescent="0.25">
      <c r="A125" s="12">
        <v>120</v>
      </c>
      <c r="B125" s="68" t="s">
        <v>689</v>
      </c>
      <c r="C125" s="66">
        <v>6500</v>
      </c>
      <c r="D125" s="66">
        <v>6500</v>
      </c>
      <c r="E125" s="12" t="s">
        <v>7</v>
      </c>
      <c r="F125" s="67" t="s">
        <v>849</v>
      </c>
      <c r="G125" s="66">
        <v>6500</v>
      </c>
      <c r="H125" s="67" t="s">
        <v>849</v>
      </c>
      <c r="I125" s="66">
        <v>6500</v>
      </c>
      <c r="J125" s="12">
        <v>1</v>
      </c>
      <c r="K125" s="19">
        <v>9916</v>
      </c>
    </row>
    <row r="126" spans="1:11" x14ac:dyDescent="0.25">
      <c r="A126" s="12">
        <v>121</v>
      </c>
      <c r="B126" s="68" t="s">
        <v>688</v>
      </c>
      <c r="C126" s="66">
        <v>27250</v>
      </c>
      <c r="D126" s="66">
        <v>27250</v>
      </c>
      <c r="E126" s="12" t="s">
        <v>7</v>
      </c>
      <c r="F126" s="67" t="s">
        <v>336</v>
      </c>
      <c r="G126" s="66">
        <v>27250</v>
      </c>
      <c r="H126" s="67" t="s">
        <v>336</v>
      </c>
      <c r="I126" s="66">
        <v>27250</v>
      </c>
      <c r="J126" s="12">
        <v>1</v>
      </c>
      <c r="K126" s="19">
        <v>9919</v>
      </c>
    </row>
    <row r="127" spans="1:11" ht="42" x14ac:dyDescent="0.25">
      <c r="A127" s="12">
        <v>122</v>
      </c>
      <c r="B127" s="68" t="s">
        <v>687</v>
      </c>
      <c r="C127" s="66">
        <v>1000</v>
      </c>
      <c r="D127" s="66">
        <v>1000</v>
      </c>
      <c r="E127" s="12" t="s">
        <v>7</v>
      </c>
      <c r="F127" s="67" t="s">
        <v>44</v>
      </c>
      <c r="G127" s="66">
        <v>1000</v>
      </c>
      <c r="H127" s="67" t="s">
        <v>44</v>
      </c>
      <c r="I127" s="66">
        <v>1000</v>
      </c>
      <c r="J127" s="12">
        <v>1</v>
      </c>
      <c r="K127" s="19">
        <v>9920</v>
      </c>
    </row>
    <row r="128" spans="1:11" s="17" customFormat="1" x14ac:dyDescent="0.25">
      <c r="A128" s="12">
        <v>123</v>
      </c>
      <c r="B128" s="68" t="s">
        <v>686</v>
      </c>
      <c r="C128" s="66">
        <v>1530</v>
      </c>
      <c r="D128" s="66">
        <v>1530</v>
      </c>
      <c r="E128" s="12" t="s">
        <v>7</v>
      </c>
      <c r="F128" s="67" t="s">
        <v>1370</v>
      </c>
      <c r="G128" s="66">
        <v>1530</v>
      </c>
      <c r="H128" s="67" t="s">
        <v>1370</v>
      </c>
      <c r="I128" s="66">
        <v>1530</v>
      </c>
      <c r="J128" s="12">
        <v>1</v>
      </c>
      <c r="K128" s="19">
        <v>9920</v>
      </c>
    </row>
    <row r="129" spans="1:11" x14ac:dyDescent="0.25">
      <c r="A129" s="12">
        <v>124</v>
      </c>
      <c r="B129" s="68" t="s">
        <v>674</v>
      </c>
      <c r="C129" s="66">
        <v>1520</v>
      </c>
      <c r="D129" s="66">
        <v>1520</v>
      </c>
      <c r="E129" s="12" t="s">
        <v>7</v>
      </c>
      <c r="F129" s="67" t="s">
        <v>18</v>
      </c>
      <c r="G129" s="66">
        <v>1520</v>
      </c>
      <c r="H129" s="67" t="s">
        <v>18</v>
      </c>
      <c r="I129" s="66">
        <v>1520</v>
      </c>
      <c r="J129" s="12">
        <v>1</v>
      </c>
      <c r="K129" s="19">
        <v>9920</v>
      </c>
    </row>
    <row r="130" spans="1:11" x14ac:dyDescent="0.25">
      <c r="A130" s="12">
        <v>125</v>
      </c>
      <c r="B130" s="68" t="s">
        <v>686</v>
      </c>
      <c r="C130" s="66">
        <v>1445</v>
      </c>
      <c r="D130" s="66">
        <v>1445</v>
      </c>
      <c r="E130" s="12" t="s">
        <v>7</v>
      </c>
      <c r="F130" s="67" t="s">
        <v>86</v>
      </c>
      <c r="G130" s="66">
        <v>1445</v>
      </c>
      <c r="H130" s="67" t="s">
        <v>86</v>
      </c>
      <c r="I130" s="66">
        <v>1445</v>
      </c>
      <c r="J130" s="12">
        <v>1</v>
      </c>
      <c r="K130" s="19">
        <v>9920</v>
      </c>
    </row>
    <row r="131" spans="1:11" ht="42" x14ac:dyDescent="0.25">
      <c r="A131" s="12">
        <v>126</v>
      </c>
      <c r="B131" s="68" t="s">
        <v>685</v>
      </c>
      <c r="C131" s="66">
        <v>1480</v>
      </c>
      <c r="D131" s="66">
        <v>1480</v>
      </c>
      <c r="E131" s="12" t="s">
        <v>7</v>
      </c>
      <c r="F131" s="12" t="s">
        <v>49</v>
      </c>
      <c r="G131" s="66">
        <v>1480</v>
      </c>
      <c r="H131" s="12" t="s">
        <v>49</v>
      </c>
      <c r="I131" s="66">
        <v>1480</v>
      </c>
      <c r="J131" s="12">
        <v>1</v>
      </c>
      <c r="K131" s="19">
        <v>9920</v>
      </c>
    </row>
    <row r="132" spans="1:11" ht="42" x14ac:dyDescent="0.25">
      <c r="A132" s="12">
        <v>127</v>
      </c>
      <c r="B132" s="68" t="s">
        <v>684</v>
      </c>
      <c r="C132" s="66">
        <v>5400</v>
      </c>
      <c r="D132" s="66">
        <v>5400</v>
      </c>
      <c r="E132" s="12" t="s">
        <v>7</v>
      </c>
      <c r="F132" s="67" t="s">
        <v>1371</v>
      </c>
      <c r="G132" s="66">
        <v>5400</v>
      </c>
      <c r="H132" s="67" t="s">
        <v>1371</v>
      </c>
      <c r="I132" s="66">
        <v>5400</v>
      </c>
      <c r="J132" s="12">
        <v>1</v>
      </c>
      <c r="K132" s="19">
        <v>9921</v>
      </c>
    </row>
    <row r="133" spans="1:11" ht="42" x14ac:dyDescent="0.25">
      <c r="A133" s="12">
        <v>128</v>
      </c>
      <c r="B133" s="68" t="s">
        <v>683</v>
      </c>
      <c r="C133" s="66">
        <v>5400</v>
      </c>
      <c r="D133" s="66">
        <v>5400</v>
      </c>
      <c r="E133" s="12" t="s">
        <v>7</v>
      </c>
      <c r="F133" s="67" t="s">
        <v>1372</v>
      </c>
      <c r="G133" s="66">
        <v>5400</v>
      </c>
      <c r="H133" s="67" t="s">
        <v>1372</v>
      </c>
      <c r="I133" s="66">
        <v>5400</v>
      </c>
      <c r="J133" s="12">
        <v>1</v>
      </c>
      <c r="K133" s="19">
        <v>9921</v>
      </c>
    </row>
    <row r="134" spans="1:11" ht="42" x14ac:dyDescent="0.25">
      <c r="A134" s="12">
        <v>129</v>
      </c>
      <c r="B134" s="68" t="s">
        <v>682</v>
      </c>
      <c r="C134" s="66">
        <v>1330.65</v>
      </c>
      <c r="D134" s="66">
        <v>1330.65</v>
      </c>
      <c r="E134" s="12" t="s">
        <v>7</v>
      </c>
      <c r="F134" s="67" t="s">
        <v>39</v>
      </c>
      <c r="G134" s="66">
        <v>1330.65</v>
      </c>
      <c r="H134" s="67" t="s">
        <v>39</v>
      </c>
      <c r="I134" s="66">
        <v>1330.65</v>
      </c>
      <c r="J134" s="12">
        <v>1</v>
      </c>
      <c r="K134" s="19">
        <v>9922</v>
      </c>
    </row>
    <row r="135" spans="1:11" ht="42" x14ac:dyDescent="0.25">
      <c r="A135" s="12">
        <v>130</v>
      </c>
      <c r="B135" s="68" t="s">
        <v>682</v>
      </c>
      <c r="C135" s="66">
        <v>1514.25</v>
      </c>
      <c r="D135" s="66">
        <v>1514.25</v>
      </c>
      <c r="E135" s="12" t="s">
        <v>7</v>
      </c>
      <c r="F135" s="67" t="s">
        <v>39</v>
      </c>
      <c r="G135" s="66">
        <v>1514.25</v>
      </c>
      <c r="H135" s="67" t="s">
        <v>39</v>
      </c>
      <c r="I135" s="66">
        <v>1514.25</v>
      </c>
      <c r="J135" s="12">
        <v>1</v>
      </c>
      <c r="K135" s="19">
        <v>9923</v>
      </c>
    </row>
    <row r="136" spans="1:11" ht="42" x14ac:dyDescent="0.25">
      <c r="A136" s="12">
        <v>131</v>
      </c>
      <c r="B136" s="68" t="s">
        <v>682</v>
      </c>
      <c r="C136" s="66">
        <v>2766.15</v>
      </c>
      <c r="D136" s="66">
        <v>2766.15</v>
      </c>
      <c r="E136" s="12" t="s">
        <v>7</v>
      </c>
      <c r="F136" s="67" t="s">
        <v>39</v>
      </c>
      <c r="G136" s="66">
        <v>2766.15</v>
      </c>
      <c r="H136" s="67" t="s">
        <v>39</v>
      </c>
      <c r="I136" s="66">
        <v>2766.15</v>
      </c>
      <c r="J136" s="12">
        <v>1</v>
      </c>
      <c r="K136" s="19">
        <v>9924</v>
      </c>
    </row>
    <row r="137" spans="1:11" x14ac:dyDescent="0.25">
      <c r="A137" s="12">
        <v>132</v>
      </c>
      <c r="B137" s="68" t="s">
        <v>681</v>
      </c>
      <c r="C137" s="66">
        <v>27.998224</v>
      </c>
      <c r="D137" s="66">
        <v>27.998224</v>
      </c>
      <c r="E137" s="12" t="s">
        <v>7</v>
      </c>
      <c r="F137" s="67" t="s">
        <v>38</v>
      </c>
      <c r="G137" s="66">
        <v>27.998224</v>
      </c>
      <c r="H137" s="67" t="s">
        <v>38</v>
      </c>
      <c r="I137" s="66">
        <v>27.998224</v>
      </c>
      <c r="J137" s="12">
        <v>1</v>
      </c>
      <c r="K137" s="19">
        <v>9927</v>
      </c>
    </row>
    <row r="138" spans="1:11" x14ac:dyDescent="0.25">
      <c r="A138" s="12">
        <v>133</v>
      </c>
      <c r="B138" s="68" t="s">
        <v>680</v>
      </c>
      <c r="C138" s="66">
        <v>3500</v>
      </c>
      <c r="D138" s="66">
        <v>3500</v>
      </c>
      <c r="E138" s="12" t="s">
        <v>7</v>
      </c>
      <c r="F138" s="67" t="s">
        <v>48</v>
      </c>
      <c r="G138" s="66">
        <v>3500</v>
      </c>
      <c r="H138" s="67" t="s">
        <v>48</v>
      </c>
      <c r="I138" s="66">
        <v>3500</v>
      </c>
      <c r="J138" s="12">
        <v>1</v>
      </c>
      <c r="K138" s="19">
        <v>9926</v>
      </c>
    </row>
    <row r="139" spans="1:11" ht="42" x14ac:dyDescent="0.25">
      <c r="A139" s="12">
        <v>134</v>
      </c>
      <c r="B139" s="68" t="s">
        <v>679</v>
      </c>
      <c r="C139" s="66">
        <v>1148.401028</v>
      </c>
      <c r="D139" s="66">
        <v>1148.401028</v>
      </c>
      <c r="E139" s="12" t="s">
        <v>7</v>
      </c>
      <c r="F139" s="67" t="s">
        <v>38</v>
      </c>
      <c r="G139" s="66">
        <v>1148.401028</v>
      </c>
      <c r="H139" s="67" t="s">
        <v>38</v>
      </c>
      <c r="I139" s="66">
        <v>1148.401028</v>
      </c>
      <c r="J139" s="12">
        <v>1</v>
      </c>
      <c r="K139" s="19">
        <v>9928</v>
      </c>
    </row>
    <row r="140" spans="1:11" x14ac:dyDescent="0.25">
      <c r="A140" s="12">
        <v>135</v>
      </c>
      <c r="B140" s="68" t="s">
        <v>678</v>
      </c>
      <c r="C140" s="66">
        <v>2211.9997199999998</v>
      </c>
      <c r="D140" s="66">
        <v>2211.9997199999998</v>
      </c>
      <c r="E140" s="12" t="s">
        <v>7</v>
      </c>
      <c r="F140" s="67" t="s">
        <v>38</v>
      </c>
      <c r="G140" s="66">
        <v>2211.9997199999998</v>
      </c>
      <c r="H140" s="67" t="s">
        <v>38</v>
      </c>
      <c r="I140" s="66">
        <v>2211.9997199999998</v>
      </c>
      <c r="J140" s="12">
        <v>1</v>
      </c>
      <c r="K140" s="19">
        <v>9929</v>
      </c>
    </row>
    <row r="141" spans="1:11" x14ac:dyDescent="0.25">
      <c r="A141" s="12">
        <v>136</v>
      </c>
      <c r="B141" s="68" t="s">
        <v>677</v>
      </c>
      <c r="C141" s="66">
        <v>2359.0028969999998</v>
      </c>
      <c r="D141" s="66">
        <v>2359.0028969999998</v>
      </c>
      <c r="E141" s="12" t="s">
        <v>7</v>
      </c>
      <c r="F141" s="67" t="s">
        <v>38</v>
      </c>
      <c r="G141" s="66">
        <v>2359.0028969999998</v>
      </c>
      <c r="H141" s="67" t="s">
        <v>38</v>
      </c>
      <c r="I141" s="66">
        <v>2359.0028969999998</v>
      </c>
      <c r="J141" s="12">
        <v>1</v>
      </c>
      <c r="K141" s="19">
        <v>9932</v>
      </c>
    </row>
    <row r="142" spans="1:11" ht="42" x14ac:dyDescent="0.25">
      <c r="A142" s="12">
        <v>137</v>
      </c>
      <c r="B142" s="68" t="s">
        <v>676</v>
      </c>
      <c r="C142" s="66">
        <v>1801.2044860000001</v>
      </c>
      <c r="D142" s="66">
        <v>1801.2044860000001</v>
      </c>
      <c r="E142" s="12" t="s">
        <v>7</v>
      </c>
      <c r="F142" s="67" t="s">
        <v>38</v>
      </c>
      <c r="G142" s="66">
        <v>1801.2044860000001</v>
      </c>
      <c r="H142" s="67" t="s">
        <v>38</v>
      </c>
      <c r="I142" s="66">
        <v>1801.2044860000001</v>
      </c>
      <c r="J142" s="12">
        <v>1</v>
      </c>
      <c r="K142" s="19">
        <v>9933</v>
      </c>
    </row>
    <row r="143" spans="1:11" x14ac:dyDescent="0.25">
      <c r="A143" s="12">
        <v>138</v>
      </c>
      <c r="B143" s="68" t="s">
        <v>675</v>
      </c>
      <c r="C143" s="66">
        <v>700</v>
      </c>
      <c r="D143" s="66">
        <v>700</v>
      </c>
      <c r="E143" s="12" t="s">
        <v>7</v>
      </c>
      <c r="F143" s="67" t="s">
        <v>1373</v>
      </c>
      <c r="G143" s="66">
        <v>700</v>
      </c>
      <c r="H143" s="67" t="s">
        <v>1373</v>
      </c>
      <c r="I143" s="66">
        <v>700</v>
      </c>
      <c r="J143" s="12"/>
      <c r="K143" s="19">
        <v>9934</v>
      </c>
    </row>
    <row r="144" spans="1:11" x14ac:dyDescent="0.25">
      <c r="A144" s="12">
        <v>139</v>
      </c>
      <c r="B144" s="68" t="s">
        <v>675</v>
      </c>
      <c r="C144" s="66">
        <v>700</v>
      </c>
      <c r="D144" s="66">
        <v>700</v>
      </c>
      <c r="E144" s="12" t="s">
        <v>7</v>
      </c>
      <c r="F144" s="67" t="s">
        <v>120</v>
      </c>
      <c r="G144" s="66">
        <v>700</v>
      </c>
      <c r="H144" s="67" t="s">
        <v>120</v>
      </c>
      <c r="I144" s="66">
        <v>700</v>
      </c>
      <c r="J144" s="12"/>
      <c r="K144" s="19">
        <v>9934</v>
      </c>
    </row>
    <row r="145" spans="1:11" x14ac:dyDescent="0.25">
      <c r="A145" s="12">
        <v>140</v>
      </c>
      <c r="B145" s="68" t="s">
        <v>674</v>
      </c>
      <c r="C145" s="66">
        <v>710</v>
      </c>
      <c r="D145" s="66">
        <v>710</v>
      </c>
      <c r="E145" s="12" t="s">
        <v>7</v>
      </c>
      <c r="F145" s="67" t="s">
        <v>203</v>
      </c>
      <c r="G145" s="66">
        <v>710</v>
      </c>
      <c r="H145" s="67" t="s">
        <v>203</v>
      </c>
      <c r="I145" s="66">
        <v>710</v>
      </c>
      <c r="J145" s="12"/>
      <c r="K145" s="19">
        <v>9934</v>
      </c>
    </row>
    <row r="146" spans="1:11" x14ac:dyDescent="0.25">
      <c r="A146" s="12">
        <v>141</v>
      </c>
      <c r="B146" s="68" t="s">
        <v>674</v>
      </c>
      <c r="C146" s="66">
        <v>700</v>
      </c>
      <c r="D146" s="66">
        <v>700</v>
      </c>
      <c r="E146" s="12" t="s">
        <v>7</v>
      </c>
      <c r="F146" s="67" t="s">
        <v>203</v>
      </c>
      <c r="G146" s="66">
        <v>700</v>
      </c>
      <c r="H146" s="67" t="s">
        <v>203</v>
      </c>
      <c r="I146" s="66">
        <v>700</v>
      </c>
      <c r="J146" s="12"/>
      <c r="K146" s="19">
        <v>9934</v>
      </c>
    </row>
    <row r="147" spans="1:11" x14ac:dyDescent="0.25">
      <c r="A147" s="12">
        <v>142</v>
      </c>
      <c r="B147" s="68" t="s">
        <v>673</v>
      </c>
      <c r="C147" s="66">
        <v>690</v>
      </c>
      <c r="D147" s="66">
        <v>690</v>
      </c>
      <c r="E147" s="12" t="s">
        <v>7</v>
      </c>
      <c r="F147" s="67" t="s">
        <v>1373</v>
      </c>
      <c r="G147" s="66">
        <v>690</v>
      </c>
      <c r="H147" s="67" t="s">
        <v>1373</v>
      </c>
      <c r="I147" s="66">
        <v>690</v>
      </c>
      <c r="J147" s="12"/>
      <c r="K147" s="19">
        <v>9934</v>
      </c>
    </row>
    <row r="148" spans="1:11" x14ac:dyDescent="0.25">
      <c r="A148" s="12">
        <v>143</v>
      </c>
      <c r="B148" s="68" t="s">
        <v>672</v>
      </c>
      <c r="C148" s="66">
        <v>760</v>
      </c>
      <c r="D148" s="66">
        <v>760</v>
      </c>
      <c r="E148" s="12" t="s">
        <v>7</v>
      </c>
      <c r="F148" s="67" t="s">
        <v>18</v>
      </c>
      <c r="G148" s="66">
        <v>760</v>
      </c>
      <c r="H148" s="67" t="s">
        <v>18</v>
      </c>
      <c r="I148" s="66">
        <v>760</v>
      </c>
      <c r="J148" s="12"/>
      <c r="K148" s="19">
        <v>9934</v>
      </c>
    </row>
    <row r="149" spans="1:11" ht="42" x14ac:dyDescent="0.25">
      <c r="A149" s="12">
        <v>144</v>
      </c>
      <c r="B149" s="68" t="s">
        <v>671</v>
      </c>
      <c r="C149" s="66">
        <v>3600</v>
      </c>
      <c r="D149" s="66">
        <v>3600</v>
      </c>
      <c r="E149" s="12" t="s">
        <v>7</v>
      </c>
      <c r="F149" s="67" t="s">
        <v>1374</v>
      </c>
      <c r="G149" s="66">
        <v>3600</v>
      </c>
      <c r="H149" s="67" t="s">
        <v>1374</v>
      </c>
      <c r="I149" s="66">
        <v>3600</v>
      </c>
      <c r="J149" s="12">
        <v>1</v>
      </c>
      <c r="K149" s="19">
        <v>9935</v>
      </c>
    </row>
    <row r="150" spans="1:11" ht="42" x14ac:dyDescent="0.25">
      <c r="A150" s="12">
        <v>145</v>
      </c>
      <c r="B150" s="68" t="s">
        <v>670</v>
      </c>
      <c r="C150" s="66">
        <v>3600</v>
      </c>
      <c r="D150" s="66">
        <v>3600</v>
      </c>
      <c r="E150" s="12" t="s">
        <v>7</v>
      </c>
      <c r="F150" s="67" t="s">
        <v>511</v>
      </c>
      <c r="G150" s="66">
        <v>3600</v>
      </c>
      <c r="H150" s="67" t="s">
        <v>511</v>
      </c>
      <c r="I150" s="66">
        <v>3600</v>
      </c>
      <c r="J150" s="12">
        <v>1</v>
      </c>
      <c r="K150" s="19">
        <v>9935</v>
      </c>
    </row>
    <row r="151" spans="1:11" ht="42" x14ac:dyDescent="0.25">
      <c r="A151" s="12">
        <v>146</v>
      </c>
      <c r="B151" s="68" t="s">
        <v>669</v>
      </c>
      <c r="C151" s="66">
        <v>1800</v>
      </c>
      <c r="D151" s="66">
        <v>1800</v>
      </c>
      <c r="E151" s="12" t="s">
        <v>7</v>
      </c>
      <c r="F151" s="67" t="s">
        <v>1323</v>
      </c>
      <c r="G151" s="66">
        <v>1800</v>
      </c>
      <c r="H151" s="67" t="s">
        <v>1323</v>
      </c>
      <c r="I151" s="66">
        <v>1800</v>
      </c>
      <c r="J151" s="12">
        <v>1</v>
      </c>
      <c r="K151" s="19">
        <v>9935</v>
      </c>
    </row>
    <row r="152" spans="1:11" ht="42" x14ac:dyDescent="0.25">
      <c r="A152" s="12">
        <v>147</v>
      </c>
      <c r="B152" s="68" t="s">
        <v>668</v>
      </c>
      <c r="C152" s="66">
        <v>1800</v>
      </c>
      <c r="D152" s="66">
        <v>1800</v>
      </c>
      <c r="E152" s="12" t="s">
        <v>7</v>
      </c>
      <c r="F152" s="67" t="s">
        <v>204</v>
      </c>
      <c r="G152" s="66">
        <v>1800</v>
      </c>
      <c r="H152" s="67" t="s">
        <v>204</v>
      </c>
      <c r="I152" s="66">
        <v>1800</v>
      </c>
      <c r="J152" s="12">
        <v>1</v>
      </c>
      <c r="K152" s="19">
        <v>9935</v>
      </c>
    </row>
    <row r="153" spans="1:11" x14ac:dyDescent="0.25">
      <c r="A153" s="12">
        <v>148</v>
      </c>
      <c r="B153" s="68" t="s">
        <v>667</v>
      </c>
      <c r="C153" s="66">
        <v>6750</v>
      </c>
      <c r="D153" s="66">
        <v>6750</v>
      </c>
      <c r="E153" s="12" t="s">
        <v>7</v>
      </c>
      <c r="F153" s="67" t="s">
        <v>1375</v>
      </c>
      <c r="G153" s="66">
        <v>6750</v>
      </c>
      <c r="H153" s="67" t="s">
        <v>1375</v>
      </c>
      <c r="I153" s="66">
        <v>6750</v>
      </c>
      <c r="J153" s="12"/>
      <c r="K153" s="19">
        <v>9935</v>
      </c>
    </row>
    <row r="154" spans="1:11" ht="42" x14ac:dyDescent="0.25">
      <c r="A154" s="12">
        <v>149</v>
      </c>
      <c r="B154" s="68" t="s">
        <v>666</v>
      </c>
      <c r="C154" s="66">
        <v>1800</v>
      </c>
      <c r="D154" s="66">
        <v>1800</v>
      </c>
      <c r="E154" s="12" t="s">
        <v>7</v>
      </c>
      <c r="F154" s="67" t="s">
        <v>1375</v>
      </c>
      <c r="G154" s="66">
        <v>1800</v>
      </c>
      <c r="H154" s="67" t="s">
        <v>1375</v>
      </c>
      <c r="I154" s="66">
        <v>1800</v>
      </c>
      <c r="J154" s="12"/>
      <c r="K154" s="19">
        <v>9935</v>
      </c>
    </row>
    <row r="155" spans="1:11" x14ac:dyDescent="0.25">
      <c r="A155" s="12">
        <v>150</v>
      </c>
      <c r="B155" s="68" t="s">
        <v>665</v>
      </c>
      <c r="C155" s="66">
        <v>6000</v>
      </c>
      <c r="D155" s="66">
        <v>6000</v>
      </c>
      <c r="E155" s="12" t="s">
        <v>7</v>
      </c>
      <c r="F155" s="67" t="s">
        <v>1376</v>
      </c>
      <c r="G155" s="66">
        <v>6000</v>
      </c>
      <c r="H155" s="67" t="s">
        <v>1376</v>
      </c>
      <c r="I155" s="66">
        <v>6000</v>
      </c>
      <c r="J155" s="12"/>
      <c r="K155" s="19">
        <v>9935</v>
      </c>
    </row>
    <row r="156" spans="1:11" x14ac:dyDescent="0.25">
      <c r="A156" s="12">
        <v>151</v>
      </c>
      <c r="B156" s="68" t="s">
        <v>664</v>
      </c>
      <c r="C156" s="66">
        <v>6000</v>
      </c>
      <c r="D156" s="66">
        <v>6000</v>
      </c>
      <c r="E156" s="12" t="s">
        <v>7</v>
      </c>
      <c r="F156" s="67" t="s">
        <v>138</v>
      </c>
      <c r="G156" s="66">
        <v>6000</v>
      </c>
      <c r="H156" s="67" t="s">
        <v>138</v>
      </c>
      <c r="I156" s="66">
        <v>6000</v>
      </c>
      <c r="J156" s="12"/>
      <c r="K156" s="19">
        <v>9935</v>
      </c>
    </row>
    <row r="157" spans="1:11" x14ac:dyDescent="0.25">
      <c r="A157" s="12">
        <v>152</v>
      </c>
      <c r="B157" s="68" t="s">
        <v>664</v>
      </c>
      <c r="C157" s="66">
        <v>6000</v>
      </c>
      <c r="D157" s="66">
        <v>6000</v>
      </c>
      <c r="E157" s="12" t="s">
        <v>7</v>
      </c>
      <c r="F157" s="67" t="s">
        <v>1377</v>
      </c>
      <c r="G157" s="66">
        <v>6000</v>
      </c>
      <c r="H157" s="67" t="s">
        <v>1377</v>
      </c>
      <c r="I157" s="66">
        <v>6000</v>
      </c>
      <c r="J157" s="12"/>
      <c r="K157" s="19">
        <v>9935</v>
      </c>
    </row>
    <row r="158" spans="1:11" x14ac:dyDescent="0.25">
      <c r="A158" s="12">
        <v>153</v>
      </c>
      <c r="B158" s="68" t="s">
        <v>664</v>
      </c>
      <c r="C158" s="66">
        <v>6000</v>
      </c>
      <c r="D158" s="66">
        <v>6000</v>
      </c>
      <c r="E158" s="12" t="s">
        <v>7</v>
      </c>
      <c r="F158" s="67" t="s">
        <v>508</v>
      </c>
      <c r="G158" s="66">
        <v>6000</v>
      </c>
      <c r="H158" s="67" t="s">
        <v>508</v>
      </c>
      <c r="I158" s="66">
        <v>6000</v>
      </c>
      <c r="J158" s="12"/>
      <c r="K158" s="19">
        <v>9935</v>
      </c>
    </row>
    <row r="159" spans="1:11" x14ac:dyDescent="0.25">
      <c r="A159" s="12">
        <v>154</v>
      </c>
      <c r="B159" s="68" t="s">
        <v>664</v>
      </c>
      <c r="C159" s="66">
        <v>6000</v>
      </c>
      <c r="D159" s="66">
        <v>6000</v>
      </c>
      <c r="E159" s="12" t="s">
        <v>7</v>
      </c>
      <c r="F159" s="67" t="s">
        <v>663</v>
      </c>
      <c r="G159" s="66">
        <v>6000</v>
      </c>
      <c r="H159" s="67" t="s">
        <v>663</v>
      </c>
      <c r="I159" s="66">
        <v>6000</v>
      </c>
      <c r="J159" s="12"/>
      <c r="K159" s="19">
        <v>9935</v>
      </c>
    </row>
    <row r="160" spans="1:11" ht="42" x14ac:dyDescent="0.25">
      <c r="A160" s="12">
        <v>155</v>
      </c>
      <c r="B160" s="68" t="s">
        <v>662</v>
      </c>
      <c r="C160" s="66">
        <v>2949.004766</v>
      </c>
      <c r="D160" s="66">
        <v>2949.004766</v>
      </c>
      <c r="E160" s="12" t="s">
        <v>7</v>
      </c>
      <c r="F160" s="67" t="s">
        <v>38</v>
      </c>
      <c r="G160" s="66">
        <v>2949.004766</v>
      </c>
      <c r="H160" s="67" t="s">
        <v>38</v>
      </c>
      <c r="I160" s="66">
        <v>2949.004766</v>
      </c>
      <c r="J160" s="12">
        <v>1</v>
      </c>
      <c r="K160" s="19">
        <v>9936</v>
      </c>
    </row>
    <row r="161" spans="1:11" ht="42" x14ac:dyDescent="0.25">
      <c r="A161" s="12">
        <v>156</v>
      </c>
      <c r="B161" s="68" t="s">
        <v>661</v>
      </c>
      <c r="C161" s="66">
        <v>1095.004486</v>
      </c>
      <c r="D161" s="66">
        <v>1095.004486</v>
      </c>
      <c r="E161" s="12" t="s">
        <v>7</v>
      </c>
      <c r="F161" s="67" t="s">
        <v>38</v>
      </c>
      <c r="G161" s="66">
        <v>1095.004486</v>
      </c>
      <c r="H161" s="67" t="s">
        <v>38</v>
      </c>
      <c r="I161" s="66">
        <v>1095.004486</v>
      </c>
      <c r="J161" s="12">
        <v>1</v>
      </c>
      <c r="K161" s="19">
        <v>9937</v>
      </c>
    </row>
    <row r="162" spans="1:11" ht="21.6" thickBot="1" x14ac:dyDescent="0.3">
      <c r="C162" s="3"/>
      <c r="D162" s="3"/>
      <c r="I162" s="31">
        <f>SUM(I6:I161)</f>
        <v>811801.59898800007</v>
      </c>
    </row>
    <row r="163" spans="1:11" ht="21.6" thickTop="1" x14ac:dyDescent="0.25"/>
    <row r="165" spans="1:11" x14ac:dyDescent="0.25">
      <c r="B165" s="7" t="s">
        <v>93</v>
      </c>
      <c r="C165" s="6" t="s">
        <v>14</v>
      </c>
      <c r="D165" s="1"/>
    </row>
    <row r="166" spans="1:11" x14ac:dyDescent="0.25">
      <c r="C166" s="5" t="s">
        <v>94</v>
      </c>
      <c r="D166" s="1"/>
    </row>
    <row r="167" spans="1:11" x14ac:dyDescent="0.25">
      <c r="C167" s="5" t="s">
        <v>95</v>
      </c>
      <c r="D167" s="1"/>
    </row>
    <row r="168" spans="1:11" x14ac:dyDescent="0.25">
      <c r="C168" s="5" t="s">
        <v>96</v>
      </c>
      <c r="D168" s="1"/>
    </row>
  </sheetData>
  <autoFilter ref="A5:K5"/>
  <mergeCells count="12">
    <mergeCell ref="F4:G4"/>
    <mergeCell ref="H4:I4"/>
    <mergeCell ref="J4:J5"/>
    <mergeCell ref="K4:K5"/>
    <mergeCell ref="A1:K1"/>
    <mergeCell ref="A2:K2"/>
    <mergeCell ref="A3:K3"/>
    <mergeCell ref="A4:A5"/>
    <mergeCell ref="B4:B5"/>
    <mergeCell ref="C4:C5"/>
    <mergeCell ref="D4:D5"/>
    <mergeCell ref="E4:E5"/>
  </mergeCells>
  <pageMargins left="0.23622047244094491" right="0.23622047244094491" top="0.35433070866141736" bottom="0.51181102362204722" header="0.31496062992125984" footer="0.31496062992125984"/>
  <pageSetup paperSize="9" scale="51" orientation="landscape" r:id="rId1"/>
  <headerFooter>
    <oddHeader>&amp;Rแบบ สขร.1</oddHeader>
    <oddFooter>&amp;CPage &amp;P of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7"/>
  <sheetViews>
    <sheetView view="pageBreakPreview" zoomScale="70" zoomScaleNormal="100" zoomScaleSheetLayoutView="70" workbookViewId="0">
      <selection activeCell="K7" sqref="K7"/>
    </sheetView>
  </sheetViews>
  <sheetFormatPr defaultColWidth="9" defaultRowHeight="21" x14ac:dyDescent="0.25"/>
  <cols>
    <col min="1" max="1" width="6.3984375" style="1" bestFit="1" customWidth="1"/>
    <col min="2" max="2" width="88.59765625" style="3" customWidth="1"/>
    <col min="3" max="3" width="13" style="4" customWidth="1"/>
    <col min="4" max="4" width="13.8984375" style="4" customWidth="1"/>
    <col min="5" max="5" width="14.09765625" style="1" customWidth="1"/>
    <col min="6" max="6" width="33.09765625" style="1" customWidth="1"/>
    <col min="7" max="7" width="15" style="4" customWidth="1"/>
    <col min="8" max="8" width="33.09765625" style="1" customWidth="1"/>
    <col min="9" max="9" width="18.59765625" style="4" customWidth="1"/>
    <col min="10" max="10" width="15.19921875" style="1" customWidth="1"/>
    <col min="11" max="11" width="12.3984375" style="1" customWidth="1"/>
    <col min="12" max="16384" width="9" style="1"/>
  </cols>
  <sheetData>
    <row r="1" spans="1:11" s="49" customFormat="1" x14ac:dyDescent="0.25">
      <c r="A1" s="95" t="s">
        <v>974</v>
      </c>
      <c r="B1" s="95"/>
      <c r="C1" s="95"/>
      <c r="D1" s="95"/>
      <c r="E1" s="95"/>
      <c r="F1" s="95"/>
      <c r="G1" s="95"/>
      <c r="H1" s="95"/>
      <c r="I1" s="95"/>
      <c r="J1" s="95"/>
      <c r="K1" s="95"/>
    </row>
    <row r="2" spans="1:11" x14ac:dyDescent="0.25">
      <c r="A2" s="95" t="s">
        <v>92</v>
      </c>
      <c r="B2" s="95"/>
      <c r="C2" s="95"/>
      <c r="D2" s="95"/>
      <c r="E2" s="95"/>
      <c r="F2" s="95"/>
      <c r="G2" s="95"/>
      <c r="H2" s="95"/>
      <c r="I2" s="95"/>
      <c r="J2" s="95"/>
      <c r="K2" s="95"/>
    </row>
    <row r="3" spans="1:11" s="2" customFormat="1" x14ac:dyDescent="0.25">
      <c r="A3" s="96" t="s">
        <v>973</v>
      </c>
      <c r="B3" s="96"/>
      <c r="C3" s="96"/>
      <c r="D3" s="96"/>
      <c r="E3" s="96"/>
      <c r="F3" s="96"/>
      <c r="G3" s="96"/>
      <c r="H3" s="96"/>
      <c r="I3" s="96"/>
      <c r="J3" s="96"/>
      <c r="K3" s="96"/>
    </row>
    <row r="4" spans="1:11" s="8" customFormat="1" ht="40.5" customHeight="1" x14ac:dyDescent="0.25">
      <c r="A4" s="94" t="s">
        <v>1</v>
      </c>
      <c r="B4" s="94" t="s">
        <v>2</v>
      </c>
      <c r="C4" s="97" t="s">
        <v>10</v>
      </c>
      <c r="D4" s="97" t="s">
        <v>11</v>
      </c>
      <c r="E4" s="94" t="s">
        <v>3</v>
      </c>
      <c r="F4" s="94" t="s">
        <v>4</v>
      </c>
      <c r="G4" s="94"/>
      <c r="H4" s="94" t="s">
        <v>5</v>
      </c>
      <c r="I4" s="94"/>
      <c r="J4" s="94" t="s">
        <v>14</v>
      </c>
      <c r="K4" s="94" t="s">
        <v>6</v>
      </c>
    </row>
    <row r="5" spans="1:11" s="8" customFormat="1" ht="40.5" customHeight="1" x14ac:dyDescent="0.25">
      <c r="A5" s="94"/>
      <c r="B5" s="94"/>
      <c r="C5" s="97"/>
      <c r="D5" s="97"/>
      <c r="E5" s="94"/>
      <c r="F5" s="48" t="s">
        <v>8</v>
      </c>
      <c r="G5" s="50" t="s">
        <v>9</v>
      </c>
      <c r="H5" s="48" t="s">
        <v>12</v>
      </c>
      <c r="I5" s="50" t="s">
        <v>13</v>
      </c>
      <c r="J5" s="94"/>
      <c r="K5" s="94"/>
    </row>
    <row r="6" spans="1:11" s="17" customFormat="1" x14ac:dyDescent="0.25">
      <c r="A6" s="12">
        <v>1</v>
      </c>
      <c r="B6" s="79" t="s">
        <v>972</v>
      </c>
      <c r="C6" s="16">
        <v>3000</v>
      </c>
      <c r="D6" s="16">
        <v>3000</v>
      </c>
      <c r="E6" s="12" t="s">
        <v>7</v>
      </c>
      <c r="F6" s="15" t="s">
        <v>38</v>
      </c>
      <c r="G6" s="16">
        <v>3000</v>
      </c>
      <c r="H6" s="15" t="s">
        <v>38</v>
      </c>
      <c r="I6" s="16">
        <v>3000</v>
      </c>
      <c r="J6" s="12">
        <v>1</v>
      </c>
      <c r="K6" s="15">
        <v>9567</v>
      </c>
    </row>
    <row r="7" spans="1:11" s="17" customFormat="1" x14ac:dyDescent="0.25">
      <c r="A7" s="12">
        <v>2</v>
      </c>
      <c r="B7" s="79" t="s">
        <v>972</v>
      </c>
      <c r="C7" s="16">
        <v>6999.996075</v>
      </c>
      <c r="D7" s="16">
        <v>6999.996075</v>
      </c>
      <c r="E7" s="12" t="s">
        <v>7</v>
      </c>
      <c r="F7" s="15" t="s">
        <v>38</v>
      </c>
      <c r="G7" s="16">
        <v>6999.996075</v>
      </c>
      <c r="H7" s="15" t="s">
        <v>38</v>
      </c>
      <c r="I7" s="16">
        <v>6999.996075</v>
      </c>
      <c r="J7" s="12">
        <v>1</v>
      </c>
      <c r="K7" s="15">
        <v>9614</v>
      </c>
    </row>
    <row r="8" spans="1:11" s="17" customFormat="1" x14ac:dyDescent="0.25">
      <c r="A8" s="12">
        <v>3</v>
      </c>
      <c r="B8" s="82" t="s">
        <v>971</v>
      </c>
      <c r="C8" s="81">
        <v>200</v>
      </c>
      <c r="D8" s="81">
        <v>200</v>
      </c>
      <c r="E8" s="12" t="s">
        <v>7</v>
      </c>
      <c r="F8" s="80" t="s">
        <v>1317</v>
      </c>
      <c r="G8" s="81">
        <v>200</v>
      </c>
      <c r="H8" s="80" t="s">
        <v>1317</v>
      </c>
      <c r="I8" s="81">
        <v>200</v>
      </c>
      <c r="J8" s="12">
        <v>1</v>
      </c>
      <c r="K8" s="80">
        <v>9938</v>
      </c>
    </row>
    <row r="9" spans="1:11" s="17" customFormat="1" x14ac:dyDescent="0.25">
      <c r="A9" s="12">
        <v>4</v>
      </c>
      <c r="B9" s="75" t="s">
        <v>970</v>
      </c>
      <c r="C9" s="74">
        <v>1200</v>
      </c>
      <c r="D9" s="74">
        <v>1200</v>
      </c>
      <c r="E9" s="12" t="s">
        <v>7</v>
      </c>
      <c r="F9" s="80" t="s">
        <v>1317</v>
      </c>
      <c r="G9" s="74">
        <v>1200</v>
      </c>
      <c r="H9" s="80" t="s">
        <v>1317</v>
      </c>
      <c r="I9" s="74">
        <v>1200</v>
      </c>
      <c r="J9" s="12">
        <v>1</v>
      </c>
      <c r="K9" s="72">
        <v>9938</v>
      </c>
    </row>
    <row r="10" spans="1:11" s="17" customFormat="1" x14ac:dyDescent="0.25">
      <c r="A10" s="12">
        <v>5</v>
      </c>
      <c r="B10" s="75" t="s">
        <v>969</v>
      </c>
      <c r="C10" s="74">
        <v>1300</v>
      </c>
      <c r="D10" s="74">
        <v>1300</v>
      </c>
      <c r="E10" s="12" t="s">
        <v>7</v>
      </c>
      <c r="F10" s="72" t="s">
        <v>1378</v>
      </c>
      <c r="G10" s="74">
        <v>1300</v>
      </c>
      <c r="H10" s="72" t="s">
        <v>1378</v>
      </c>
      <c r="I10" s="74">
        <v>1300</v>
      </c>
      <c r="J10" s="12">
        <v>1</v>
      </c>
      <c r="K10" s="72">
        <v>9939</v>
      </c>
    </row>
    <row r="11" spans="1:11" s="17" customFormat="1" x14ac:dyDescent="0.25">
      <c r="A11" s="12">
        <v>6</v>
      </c>
      <c r="B11" s="75" t="s">
        <v>968</v>
      </c>
      <c r="C11" s="74">
        <v>75</v>
      </c>
      <c r="D11" s="74">
        <v>75</v>
      </c>
      <c r="E11" s="12" t="s">
        <v>7</v>
      </c>
      <c r="F11" s="72" t="s">
        <v>1378</v>
      </c>
      <c r="G11" s="74">
        <v>75</v>
      </c>
      <c r="H11" s="72" t="s">
        <v>1378</v>
      </c>
      <c r="I11" s="74">
        <v>75</v>
      </c>
      <c r="J11" s="12">
        <v>1</v>
      </c>
      <c r="K11" s="72">
        <v>9939</v>
      </c>
    </row>
    <row r="12" spans="1:11" s="17" customFormat="1" x14ac:dyDescent="0.25">
      <c r="A12" s="12">
        <v>7</v>
      </c>
      <c r="B12" s="75" t="s">
        <v>967</v>
      </c>
      <c r="C12" s="74">
        <v>2436</v>
      </c>
      <c r="D12" s="74">
        <v>2436</v>
      </c>
      <c r="E12" s="12" t="s">
        <v>7</v>
      </c>
      <c r="F12" s="72" t="s">
        <v>653</v>
      </c>
      <c r="G12" s="74">
        <v>2436</v>
      </c>
      <c r="H12" s="72" t="s">
        <v>653</v>
      </c>
      <c r="I12" s="74">
        <v>2436</v>
      </c>
      <c r="J12" s="12">
        <v>1</v>
      </c>
      <c r="K12" s="72">
        <v>9940</v>
      </c>
    </row>
    <row r="13" spans="1:11" s="17" customFormat="1" x14ac:dyDescent="0.25">
      <c r="A13" s="12">
        <v>8</v>
      </c>
      <c r="B13" s="75" t="s">
        <v>966</v>
      </c>
      <c r="C13" s="74">
        <v>138</v>
      </c>
      <c r="D13" s="74">
        <v>138</v>
      </c>
      <c r="E13" s="12" t="s">
        <v>7</v>
      </c>
      <c r="F13" s="72" t="s">
        <v>653</v>
      </c>
      <c r="G13" s="74">
        <v>138</v>
      </c>
      <c r="H13" s="72" t="s">
        <v>653</v>
      </c>
      <c r="I13" s="74">
        <v>138</v>
      </c>
      <c r="J13" s="12">
        <v>1</v>
      </c>
      <c r="K13" s="72">
        <v>9940</v>
      </c>
    </row>
    <row r="14" spans="1:11" s="17" customFormat="1" x14ac:dyDescent="0.25">
      <c r="A14" s="12">
        <v>9</v>
      </c>
      <c r="B14" s="75" t="s">
        <v>965</v>
      </c>
      <c r="C14" s="74">
        <v>642</v>
      </c>
      <c r="D14" s="74">
        <v>642</v>
      </c>
      <c r="E14" s="12" t="s">
        <v>7</v>
      </c>
      <c r="F14" s="72" t="s">
        <v>182</v>
      </c>
      <c r="G14" s="74">
        <v>642</v>
      </c>
      <c r="H14" s="72" t="s">
        <v>182</v>
      </c>
      <c r="I14" s="74">
        <v>642</v>
      </c>
      <c r="J14" s="12">
        <v>1</v>
      </c>
      <c r="K14" s="72">
        <v>9941</v>
      </c>
    </row>
    <row r="15" spans="1:11" s="17" customFormat="1" x14ac:dyDescent="0.25">
      <c r="A15" s="12">
        <v>10</v>
      </c>
      <c r="B15" s="75" t="s">
        <v>964</v>
      </c>
      <c r="C15" s="74">
        <v>2140</v>
      </c>
      <c r="D15" s="74">
        <v>2140</v>
      </c>
      <c r="E15" s="12" t="s">
        <v>7</v>
      </c>
      <c r="F15" s="72" t="s">
        <v>182</v>
      </c>
      <c r="G15" s="74">
        <v>2140</v>
      </c>
      <c r="H15" s="72" t="s">
        <v>182</v>
      </c>
      <c r="I15" s="74">
        <v>2140</v>
      </c>
      <c r="J15" s="12">
        <v>1</v>
      </c>
      <c r="K15" s="72">
        <v>9941</v>
      </c>
    </row>
    <row r="16" spans="1:11" x14ac:dyDescent="0.25">
      <c r="A16" s="12">
        <v>11</v>
      </c>
      <c r="B16" s="75" t="s">
        <v>963</v>
      </c>
      <c r="C16" s="74">
        <v>1800</v>
      </c>
      <c r="D16" s="74">
        <v>1800</v>
      </c>
      <c r="E16" s="12" t="s">
        <v>7</v>
      </c>
      <c r="F16" s="72" t="s">
        <v>1352</v>
      </c>
      <c r="G16" s="74">
        <v>1800</v>
      </c>
      <c r="H16" s="72" t="s">
        <v>1352</v>
      </c>
      <c r="I16" s="74">
        <v>1800</v>
      </c>
      <c r="J16" s="12">
        <v>1</v>
      </c>
      <c r="K16" s="72">
        <v>9942</v>
      </c>
    </row>
    <row r="17" spans="1:11" x14ac:dyDescent="0.25">
      <c r="A17" s="12">
        <v>12</v>
      </c>
      <c r="B17" s="75" t="s">
        <v>962</v>
      </c>
      <c r="C17" s="74">
        <v>1800</v>
      </c>
      <c r="D17" s="74">
        <v>1800</v>
      </c>
      <c r="E17" s="12" t="s">
        <v>7</v>
      </c>
      <c r="F17" s="72" t="s">
        <v>89</v>
      </c>
      <c r="G17" s="74">
        <v>1800</v>
      </c>
      <c r="H17" s="72" t="s">
        <v>89</v>
      </c>
      <c r="I17" s="74">
        <v>1800</v>
      </c>
      <c r="J17" s="12">
        <v>1</v>
      </c>
      <c r="K17" s="72">
        <v>9942</v>
      </c>
    </row>
    <row r="18" spans="1:11" x14ac:dyDescent="0.25">
      <c r="A18" s="12">
        <v>13</v>
      </c>
      <c r="B18" s="75" t="s">
        <v>961</v>
      </c>
      <c r="C18" s="74">
        <v>1800</v>
      </c>
      <c r="D18" s="74">
        <v>1800</v>
      </c>
      <c r="E18" s="12" t="s">
        <v>7</v>
      </c>
      <c r="F18" s="72" t="s">
        <v>1353</v>
      </c>
      <c r="G18" s="74">
        <v>1800</v>
      </c>
      <c r="H18" s="72" t="s">
        <v>1353</v>
      </c>
      <c r="I18" s="74">
        <v>1800</v>
      </c>
      <c r="J18" s="12">
        <v>1</v>
      </c>
      <c r="K18" s="72">
        <v>9942</v>
      </c>
    </row>
    <row r="19" spans="1:11" x14ac:dyDescent="0.25">
      <c r="A19" s="12">
        <v>14</v>
      </c>
      <c r="B19" s="75" t="s">
        <v>960</v>
      </c>
      <c r="C19" s="74">
        <v>1800</v>
      </c>
      <c r="D19" s="74">
        <v>1800</v>
      </c>
      <c r="E19" s="12" t="s">
        <v>7</v>
      </c>
      <c r="F19" s="72" t="s">
        <v>72</v>
      </c>
      <c r="G19" s="74">
        <v>1800</v>
      </c>
      <c r="H19" s="72" t="s">
        <v>72</v>
      </c>
      <c r="I19" s="74">
        <v>1800</v>
      </c>
      <c r="J19" s="12">
        <v>1</v>
      </c>
      <c r="K19" s="72">
        <v>9942</v>
      </c>
    </row>
    <row r="20" spans="1:11" x14ac:dyDescent="0.25">
      <c r="A20" s="12">
        <v>15</v>
      </c>
      <c r="B20" s="75" t="s">
        <v>959</v>
      </c>
      <c r="C20" s="74">
        <v>1800</v>
      </c>
      <c r="D20" s="74">
        <v>1800</v>
      </c>
      <c r="E20" s="12" t="s">
        <v>7</v>
      </c>
      <c r="F20" s="72" t="s">
        <v>1350</v>
      </c>
      <c r="G20" s="74">
        <v>1800</v>
      </c>
      <c r="H20" s="72" t="s">
        <v>1350</v>
      </c>
      <c r="I20" s="74">
        <v>1800</v>
      </c>
      <c r="J20" s="12">
        <v>1</v>
      </c>
      <c r="K20" s="72">
        <v>9942</v>
      </c>
    </row>
    <row r="21" spans="1:11" x14ac:dyDescent="0.25">
      <c r="A21" s="12">
        <v>16</v>
      </c>
      <c r="B21" s="75" t="s">
        <v>958</v>
      </c>
      <c r="C21" s="74">
        <v>1800</v>
      </c>
      <c r="D21" s="74">
        <v>1800</v>
      </c>
      <c r="E21" s="12" t="s">
        <v>7</v>
      </c>
      <c r="F21" s="72" t="s">
        <v>64</v>
      </c>
      <c r="G21" s="74">
        <v>1800</v>
      </c>
      <c r="H21" s="72" t="s">
        <v>64</v>
      </c>
      <c r="I21" s="74">
        <v>1800</v>
      </c>
      <c r="J21" s="12">
        <v>1</v>
      </c>
      <c r="K21" s="72">
        <v>9942</v>
      </c>
    </row>
    <row r="22" spans="1:11" x14ac:dyDescent="0.25">
      <c r="A22" s="12">
        <v>17</v>
      </c>
      <c r="B22" s="75" t="s">
        <v>957</v>
      </c>
      <c r="C22" s="74">
        <v>1800</v>
      </c>
      <c r="D22" s="74">
        <v>1800</v>
      </c>
      <c r="E22" s="12" t="s">
        <v>7</v>
      </c>
      <c r="F22" s="72" t="s">
        <v>1379</v>
      </c>
      <c r="G22" s="74">
        <v>1800</v>
      </c>
      <c r="H22" s="72" t="s">
        <v>1379</v>
      </c>
      <c r="I22" s="74">
        <v>1800</v>
      </c>
      <c r="J22" s="12">
        <v>1</v>
      </c>
      <c r="K22" s="72">
        <v>9942</v>
      </c>
    </row>
    <row r="23" spans="1:11" x14ac:dyDescent="0.25">
      <c r="A23" s="12">
        <v>18</v>
      </c>
      <c r="B23" s="75" t="s">
        <v>876</v>
      </c>
      <c r="C23" s="74">
        <v>960</v>
      </c>
      <c r="D23" s="74">
        <v>960</v>
      </c>
      <c r="E23" s="12" t="s">
        <v>7</v>
      </c>
      <c r="F23" s="72" t="s">
        <v>1380</v>
      </c>
      <c r="G23" s="74">
        <v>960</v>
      </c>
      <c r="H23" s="72" t="s">
        <v>1380</v>
      </c>
      <c r="I23" s="74">
        <v>960</v>
      </c>
      <c r="J23" s="12">
        <v>1</v>
      </c>
      <c r="K23" s="72">
        <v>9943</v>
      </c>
    </row>
    <row r="24" spans="1:11" x14ac:dyDescent="0.25">
      <c r="A24" s="12">
        <v>19</v>
      </c>
      <c r="B24" s="75" t="s">
        <v>801</v>
      </c>
      <c r="C24" s="74">
        <v>1030</v>
      </c>
      <c r="D24" s="74">
        <v>1030</v>
      </c>
      <c r="E24" s="12" t="s">
        <v>7</v>
      </c>
      <c r="F24" s="72" t="s">
        <v>1380</v>
      </c>
      <c r="G24" s="74">
        <v>1030</v>
      </c>
      <c r="H24" s="72" t="s">
        <v>1380</v>
      </c>
      <c r="I24" s="74">
        <v>1030</v>
      </c>
      <c r="J24" s="12">
        <v>1</v>
      </c>
      <c r="K24" s="72">
        <v>9943</v>
      </c>
    </row>
    <row r="25" spans="1:11" x14ac:dyDescent="0.25">
      <c r="A25" s="12">
        <v>20</v>
      </c>
      <c r="B25" s="75" t="s">
        <v>783</v>
      </c>
      <c r="C25" s="74">
        <v>1050</v>
      </c>
      <c r="D25" s="74">
        <v>1050</v>
      </c>
      <c r="E25" s="12" t="s">
        <v>7</v>
      </c>
      <c r="F25" s="72" t="s">
        <v>1380</v>
      </c>
      <c r="G25" s="74">
        <v>1050</v>
      </c>
      <c r="H25" s="72" t="s">
        <v>1380</v>
      </c>
      <c r="I25" s="74">
        <v>1050</v>
      </c>
      <c r="J25" s="12">
        <v>1</v>
      </c>
      <c r="K25" s="72">
        <v>9943</v>
      </c>
    </row>
    <row r="26" spans="1:11" x14ac:dyDescent="0.25">
      <c r="A26" s="12">
        <v>21</v>
      </c>
      <c r="B26" s="75" t="s">
        <v>782</v>
      </c>
      <c r="C26" s="74">
        <v>900</v>
      </c>
      <c r="D26" s="74">
        <v>900</v>
      </c>
      <c r="E26" s="12" t="s">
        <v>7</v>
      </c>
      <c r="F26" s="72" t="s">
        <v>1380</v>
      </c>
      <c r="G26" s="74">
        <v>900</v>
      </c>
      <c r="H26" s="72" t="s">
        <v>1380</v>
      </c>
      <c r="I26" s="74">
        <v>900</v>
      </c>
      <c r="J26" s="12">
        <v>1</v>
      </c>
      <c r="K26" s="72">
        <v>9943</v>
      </c>
    </row>
    <row r="27" spans="1:11" x14ac:dyDescent="0.25">
      <c r="A27" s="12">
        <v>22</v>
      </c>
      <c r="B27" s="75" t="s">
        <v>956</v>
      </c>
      <c r="C27" s="74">
        <v>1060</v>
      </c>
      <c r="D27" s="74">
        <v>1060</v>
      </c>
      <c r="E27" s="12" t="s">
        <v>7</v>
      </c>
      <c r="F27" s="72" t="s">
        <v>1380</v>
      </c>
      <c r="G27" s="74">
        <v>1060</v>
      </c>
      <c r="H27" s="72" t="s">
        <v>1380</v>
      </c>
      <c r="I27" s="74">
        <v>1060</v>
      </c>
      <c r="J27" s="12">
        <v>1</v>
      </c>
      <c r="K27" s="72">
        <v>9943</v>
      </c>
    </row>
    <row r="28" spans="1:11" x14ac:dyDescent="0.25">
      <c r="A28" s="12">
        <v>23</v>
      </c>
      <c r="B28" s="75" t="s">
        <v>873</v>
      </c>
      <c r="C28" s="74">
        <v>1020</v>
      </c>
      <c r="D28" s="74">
        <v>1020</v>
      </c>
      <c r="E28" s="12" t="s">
        <v>7</v>
      </c>
      <c r="F28" s="72" t="s">
        <v>1380</v>
      </c>
      <c r="G28" s="74">
        <v>1020</v>
      </c>
      <c r="H28" s="72" t="s">
        <v>1380</v>
      </c>
      <c r="I28" s="74">
        <v>1020</v>
      </c>
      <c r="J28" s="12">
        <v>1</v>
      </c>
      <c r="K28" s="72">
        <v>9943</v>
      </c>
    </row>
    <row r="29" spans="1:11" x14ac:dyDescent="0.25">
      <c r="A29" s="12">
        <v>24</v>
      </c>
      <c r="B29" s="75" t="s">
        <v>955</v>
      </c>
      <c r="C29" s="74">
        <v>1050</v>
      </c>
      <c r="D29" s="74">
        <v>1050</v>
      </c>
      <c r="E29" s="12" t="s">
        <v>7</v>
      </c>
      <c r="F29" s="72" t="s">
        <v>1380</v>
      </c>
      <c r="G29" s="74">
        <v>1050</v>
      </c>
      <c r="H29" s="72" t="s">
        <v>1380</v>
      </c>
      <c r="I29" s="74">
        <v>1050</v>
      </c>
      <c r="J29" s="12">
        <v>1</v>
      </c>
      <c r="K29" s="72">
        <v>9943</v>
      </c>
    </row>
    <row r="30" spans="1:11" x14ac:dyDescent="0.25">
      <c r="A30" s="12">
        <v>25</v>
      </c>
      <c r="B30" s="75" t="s">
        <v>920</v>
      </c>
      <c r="C30" s="74">
        <v>1566</v>
      </c>
      <c r="D30" s="74">
        <v>1566</v>
      </c>
      <c r="E30" s="12" t="s">
        <v>7</v>
      </c>
      <c r="F30" s="72" t="s">
        <v>1340</v>
      </c>
      <c r="G30" s="74">
        <v>1566</v>
      </c>
      <c r="H30" s="72" t="s">
        <v>1340</v>
      </c>
      <c r="I30" s="74">
        <v>1566</v>
      </c>
      <c r="J30" s="12">
        <v>1</v>
      </c>
      <c r="K30" s="72">
        <v>9944</v>
      </c>
    </row>
    <row r="31" spans="1:11" x14ac:dyDescent="0.25">
      <c r="A31" s="12">
        <v>26</v>
      </c>
      <c r="B31" s="75" t="s">
        <v>954</v>
      </c>
      <c r="C31" s="74">
        <v>1590</v>
      </c>
      <c r="D31" s="74">
        <v>1590</v>
      </c>
      <c r="E31" s="12" t="s">
        <v>7</v>
      </c>
      <c r="F31" s="72" t="s">
        <v>1340</v>
      </c>
      <c r="G31" s="74">
        <v>1590</v>
      </c>
      <c r="H31" s="72" t="s">
        <v>1340</v>
      </c>
      <c r="I31" s="74">
        <v>1590</v>
      </c>
      <c r="J31" s="12">
        <v>1</v>
      </c>
      <c r="K31" s="72">
        <v>9944</v>
      </c>
    </row>
    <row r="32" spans="1:11" x14ac:dyDescent="0.25">
      <c r="A32" s="12">
        <v>27</v>
      </c>
      <c r="B32" s="75" t="s">
        <v>953</v>
      </c>
      <c r="C32" s="74">
        <v>320</v>
      </c>
      <c r="D32" s="74">
        <v>320</v>
      </c>
      <c r="E32" s="12" t="s">
        <v>7</v>
      </c>
      <c r="F32" s="72" t="s">
        <v>1340</v>
      </c>
      <c r="G32" s="74">
        <v>320</v>
      </c>
      <c r="H32" s="72" t="s">
        <v>1340</v>
      </c>
      <c r="I32" s="74">
        <v>320</v>
      </c>
      <c r="J32" s="12">
        <v>1</v>
      </c>
      <c r="K32" s="72">
        <v>9944</v>
      </c>
    </row>
    <row r="33" spans="1:11" x14ac:dyDescent="0.25">
      <c r="A33" s="12">
        <v>28</v>
      </c>
      <c r="B33" s="75" t="s">
        <v>952</v>
      </c>
      <c r="C33" s="74">
        <v>2000</v>
      </c>
      <c r="D33" s="74">
        <v>2000</v>
      </c>
      <c r="E33" s="12" t="s">
        <v>7</v>
      </c>
      <c r="F33" s="72" t="s">
        <v>1381</v>
      </c>
      <c r="G33" s="74">
        <v>2000</v>
      </c>
      <c r="H33" s="72" t="s">
        <v>1381</v>
      </c>
      <c r="I33" s="74">
        <v>2000</v>
      </c>
      <c r="J33" s="12">
        <v>1</v>
      </c>
      <c r="K33" s="72">
        <v>9945</v>
      </c>
    </row>
    <row r="34" spans="1:11" ht="42" x14ac:dyDescent="0.25">
      <c r="A34" s="12">
        <v>29</v>
      </c>
      <c r="B34" s="75" t="s">
        <v>951</v>
      </c>
      <c r="C34" s="74">
        <v>15000</v>
      </c>
      <c r="D34" s="74">
        <v>15000</v>
      </c>
      <c r="E34" s="12" t="s">
        <v>7</v>
      </c>
      <c r="F34" s="72" t="s">
        <v>81</v>
      </c>
      <c r="G34" s="74">
        <v>15000</v>
      </c>
      <c r="H34" s="72" t="s">
        <v>81</v>
      </c>
      <c r="I34" s="74">
        <v>15000</v>
      </c>
      <c r="J34" s="12">
        <v>1</v>
      </c>
      <c r="K34" s="72">
        <v>10122</v>
      </c>
    </row>
    <row r="35" spans="1:11" ht="61.5" customHeight="1" x14ac:dyDescent="0.25">
      <c r="A35" s="12">
        <v>30</v>
      </c>
      <c r="B35" s="75" t="s">
        <v>950</v>
      </c>
      <c r="C35" s="74">
        <v>2568</v>
      </c>
      <c r="D35" s="74">
        <v>2568</v>
      </c>
      <c r="E35" s="12" t="s">
        <v>7</v>
      </c>
      <c r="F35" s="72" t="s">
        <v>41</v>
      </c>
      <c r="G35" s="74">
        <v>2568</v>
      </c>
      <c r="H35" s="72" t="s">
        <v>41</v>
      </c>
      <c r="I35" s="74">
        <v>2568</v>
      </c>
      <c r="J35" s="12">
        <v>1</v>
      </c>
      <c r="K35" s="72">
        <v>9966</v>
      </c>
    </row>
    <row r="36" spans="1:11" x14ac:dyDescent="0.25">
      <c r="A36" s="12">
        <v>31</v>
      </c>
      <c r="B36" s="75" t="s">
        <v>949</v>
      </c>
      <c r="C36" s="74">
        <v>2050</v>
      </c>
      <c r="D36" s="74">
        <v>2050</v>
      </c>
      <c r="E36" s="12" t="s">
        <v>7</v>
      </c>
      <c r="F36" s="72" t="s">
        <v>146</v>
      </c>
      <c r="G36" s="74">
        <v>2050</v>
      </c>
      <c r="H36" s="72" t="s">
        <v>146</v>
      </c>
      <c r="I36" s="74">
        <v>2050</v>
      </c>
      <c r="J36" s="12">
        <v>1</v>
      </c>
      <c r="K36" s="72">
        <v>9951</v>
      </c>
    </row>
    <row r="37" spans="1:11" x14ac:dyDescent="0.25">
      <c r="A37" s="12">
        <v>32</v>
      </c>
      <c r="B37" s="75" t="s">
        <v>948</v>
      </c>
      <c r="C37" s="74">
        <v>3000</v>
      </c>
      <c r="D37" s="74">
        <v>3000</v>
      </c>
      <c r="E37" s="12" t="s">
        <v>7</v>
      </c>
      <c r="F37" s="72" t="s">
        <v>125</v>
      </c>
      <c r="G37" s="74">
        <v>3000</v>
      </c>
      <c r="H37" s="72" t="s">
        <v>125</v>
      </c>
      <c r="I37" s="74">
        <v>3000</v>
      </c>
      <c r="J37" s="12">
        <v>1</v>
      </c>
      <c r="K37" s="72">
        <v>9946</v>
      </c>
    </row>
    <row r="38" spans="1:11" x14ac:dyDescent="0.25">
      <c r="A38" s="12">
        <v>33</v>
      </c>
      <c r="B38" s="75" t="s">
        <v>947</v>
      </c>
      <c r="C38" s="74">
        <v>2250</v>
      </c>
      <c r="D38" s="74">
        <v>2250</v>
      </c>
      <c r="E38" s="12" t="s">
        <v>7</v>
      </c>
      <c r="F38" s="72" t="s">
        <v>123</v>
      </c>
      <c r="G38" s="74">
        <v>2250</v>
      </c>
      <c r="H38" s="72" t="s">
        <v>123</v>
      </c>
      <c r="I38" s="74">
        <v>2250</v>
      </c>
      <c r="J38" s="12">
        <v>1</v>
      </c>
      <c r="K38" s="72">
        <v>9946</v>
      </c>
    </row>
    <row r="39" spans="1:11" ht="42" x14ac:dyDescent="0.25">
      <c r="A39" s="12">
        <v>34</v>
      </c>
      <c r="B39" s="75" t="s">
        <v>946</v>
      </c>
      <c r="C39" s="74">
        <v>3430</v>
      </c>
      <c r="D39" s="74">
        <v>3430</v>
      </c>
      <c r="E39" s="12" t="s">
        <v>7</v>
      </c>
      <c r="F39" s="15" t="s">
        <v>51</v>
      </c>
      <c r="G39" s="74">
        <v>3430</v>
      </c>
      <c r="H39" s="15" t="s">
        <v>51</v>
      </c>
      <c r="I39" s="74">
        <v>3430</v>
      </c>
      <c r="J39" s="12">
        <v>1</v>
      </c>
      <c r="K39" s="72">
        <v>9947</v>
      </c>
    </row>
    <row r="40" spans="1:11" ht="63" x14ac:dyDescent="0.25">
      <c r="A40" s="12">
        <v>35</v>
      </c>
      <c r="B40" s="75" t="s">
        <v>945</v>
      </c>
      <c r="C40" s="74">
        <v>79999.995139999999</v>
      </c>
      <c r="D40" s="74">
        <v>79999.995139999999</v>
      </c>
      <c r="E40" s="12" t="s">
        <v>7</v>
      </c>
      <c r="F40" s="72" t="s">
        <v>105</v>
      </c>
      <c r="G40" s="74">
        <v>79999.995139999999</v>
      </c>
      <c r="H40" s="72" t="s">
        <v>105</v>
      </c>
      <c r="I40" s="74">
        <v>79999.995139999999</v>
      </c>
      <c r="J40" s="12">
        <v>1</v>
      </c>
      <c r="K40" s="72">
        <v>9948</v>
      </c>
    </row>
    <row r="41" spans="1:11" ht="42" x14ac:dyDescent="0.25">
      <c r="A41" s="12">
        <v>36</v>
      </c>
      <c r="B41" s="75" t="s">
        <v>944</v>
      </c>
      <c r="C41" s="74">
        <v>389.99597999999997</v>
      </c>
      <c r="D41" s="74">
        <v>389.99597999999997</v>
      </c>
      <c r="E41" s="12" t="s">
        <v>7</v>
      </c>
      <c r="F41" s="72" t="s">
        <v>105</v>
      </c>
      <c r="G41" s="74">
        <v>389.99597999999997</v>
      </c>
      <c r="H41" s="72" t="s">
        <v>105</v>
      </c>
      <c r="I41" s="74">
        <v>389.99597999999997</v>
      </c>
      <c r="J41" s="12">
        <v>1</v>
      </c>
      <c r="K41" s="72">
        <v>9949</v>
      </c>
    </row>
    <row r="42" spans="1:11" x14ac:dyDescent="0.25">
      <c r="A42" s="12">
        <v>37</v>
      </c>
      <c r="B42" s="75" t="s">
        <v>943</v>
      </c>
      <c r="C42" s="74">
        <v>1164.00046</v>
      </c>
      <c r="D42" s="74">
        <v>1164.00046</v>
      </c>
      <c r="E42" s="12" t="s">
        <v>7</v>
      </c>
      <c r="F42" s="72" t="s">
        <v>105</v>
      </c>
      <c r="G42" s="74">
        <v>1164.00046</v>
      </c>
      <c r="H42" s="72" t="s">
        <v>105</v>
      </c>
      <c r="I42" s="74">
        <v>1164.00046</v>
      </c>
      <c r="J42" s="12">
        <v>1</v>
      </c>
      <c r="K42" s="72">
        <v>9949</v>
      </c>
    </row>
    <row r="43" spans="1:11" x14ac:dyDescent="0.25">
      <c r="A43" s="12">
        <v>38</v>
      </c>
      <c r="B43" s="75" t="s">
        <v>942</v>
      </c>
      <c r="C43" s="74">
        <v>20999.998221999998</v>
      </c>
      <c r="D43" s="74">
        <v>20999.998221999998</v>
      </c>
      <c r="E43" s="12" t="s">
        <v>7</v>
      </c>
      <c r="F43" s="72" t="s">
        <v>937</v>
      </c>
      <c r="G43" s="74">
        <v>20999.998221999998</v>
      </c>
      <c r="H43" s="72" t="s">
        <v>937</v>
      </c>
      <c r="I43" s="74">
        <v>20999.998221999998</v>
      </c>
      <c r="J43" s="12">
        <v>1</v>
      </c>
      <c r="K43" s="72">
        <v>9950</v>
      </c>
    </row>
    <row r="44" spans="1:11" x14ac:dyDescent="0.25">
      <c r="A44" s="12">
        <v>39</v>
      </c>
      <c r="B44" s="75" t="s">
        <v>941</v>
      </c>
      <c r="C44" s="74">
        <v>12000.003280000001</v>
      </c>
      <c r="D44" s="74">
        <v>12000.003280000001</v>
      </c>
      <c r="E44" s="12" t="s">
        <v>7</v>
      </c>
      <c r="F44" s="72" t="s">
        <v>937</v>
      </c>
      <c r="G44" s="74">
        <v>12000.003280000001</v>
      </c>
      <c r="H44" s="72" t="s">
        <v>937</v>
      </c>
      <c r="I44" s="74">
        <v>12000.003280000001</v>
      </c>
      <c r="J44" s="12">
        <v>1</v>
      </c>
      <c r="K44" s="72">
        <v>9950</v>
      </c>
    </row>
    <row r="45" spans="1:11" x14ac:dyDescent="0.25">
      <c r="A45" s="12">
        <v>40</v>
      </c>
      <c r="B45" s="75" t="s">
        <v>940</v>
      </c>
      <c r="C45" s="74">
        <v>10000.0044</v>
      </c>
      <c r="D45" s="74">
        <v>10000.0044</v>
      </c>
      <c r="E45" s="12" t="s">
        <v>7</v>
      </c>
      <c r="F45" s="72" t="s">
        <v>937</v>
      </c>
      <c r="G45" s="74">
        <v>10000.0044</v>
      </c>
      <c r="H45" s="72" t="s">
        <v>937</v>
      </c>
      <c r="I45" s="74">
        <v>10000.0044</v>
      </c>
      <c r="J45" s="12">
        <v>1</v>
      </c>
      <c r="K45" s="72">
        <v>9950</v>
      </c>
    </row>
    <row r="46" spans="1:11" x14ac:dyDescent="0.25">
      <c r="A46" s="12">
        <v>41</v>
      </c>
      <c r="B46" s="75" t="s">
        <v>939</v>
      </c>
      <c r="C46" s="74">
        <v>7139.9971999999998</v>
      </c>
      <c r="D46" s="74">
        <v>7139.9971999999998</v>
      </c>
      <c r="E46" s="12" t="s">
        <v>7</v>
      </c>
      <c r="F46" s="72" t="s">
        <v>937</v>
      </c>
      <c r="G46" s="74">
        <v>7139.9971999999998</v>
      </c>
      <c r="H46" s="72" t="s">
        <v>937</v>
      </c>
      <c r="I46" s="74">
        <v>7139.9971999999998</v>
      </c>
      <c r="J46" s="12">
        <v>1</v>
      </c>
      <c r="K46" s="72">
        <v>9950</v>
      </c>
    </row>
    <row r="47" spans="1:11" x14ac:dyDescent="0.25">
      <c r="A47" s="12">
        <v>42</v>
      </c>
      <c r="B47" s="75" t="s">
        <v>938</v>
      </c>
      <c r="C47" s="74">
        <v>1400.0012099999999</v>
      </c>
      <c r="D47" s="74">
        <v>1400.0012099999999</v>
      </c>
      <c r="E47" s="12" t="s">
        <v>7</v>
      </c>
      <c r="F47" s="72" t="s">
        <v>937</v>
      </c>
      <c r="G47" s="74">
        <v>1400.0012099999999</v>
      </c>
      <c r="H47" s="72" t="s">
        <v>937</v>
      </c>
      <c r="I47" s="74">
        <v>1400.0012099999999</v>
      </c>
      <c r="J47" s="12">
        <v>1</v>
      </c>
      <c r="K47" s="72">
        <v>9950</v>
      </c>
    </row>
    <row r="48" spans="1:11" ht="336" x14ac:dyDescent="0.25">
      <c r="A48" s="12">
        <v>43</v>
      </c>
      <c r="B48" s="75" t="s">
        <v>936</v>
      </c>
      <c r="C48" s="74">
        <v>8000</v>
      </c>
      <c r="D48" s="74">
        <v>6590</v>
      </c>
      <c r="E48" s="12" t="s">
        <v>7</v>
      </c>
      <c r="F48" s="72" t="s">
        <v>1382</v>
      </c>
      <c r="G48" s="74">
        <v>6590</v>
      </c>
      <c r="H48" s="72" t="s">
        <v>1382</v>
      </c>
      <c r="I48" s="74">
        <v>6590</v>
      </c>
      <c r="J48" s="12">
        <v>1</v>
      </c>
      <c r="K48" s="72">
        <v>9954</v>
      </c>
    </row>
    <row r="49" spans="1:11" ht="42" x14ac:dyDescent="0.25">
      <c r="A49" s="12">
        <v>44</v>
      </c>
      <c r="B49" s="75" t="s">
        <v>935</v>
      </c>
      <c r="C49" s="74">
        <v>27900</v>
      </c>
      <c r="D49" s="74">
        <v>27900</v>
      </c>
      <c r="E49" s="12" t="s">
        <v>7</v>
      </c>
      <c r="F49" s="72" t="s">
        <v>125</v>
      </c>
      <c r="G49" s="74">
        <v>27900</v>
      </c>
      <c r="H49" s="72" t="s">
        <v>125</v>
      </c>
      <c r="I49" s="74">
        <v>27900</v>
      </c>
      <c r="J49" s="12">
        <v>1</v>
      </c>
      <c r="K49" s="72">
        <v>9955</v>
      </c>
    </row>
    <row r="50" spans="1:11" x14ac:dyDescent="0.25">
      <c r="A50" s="12">
        <v>45</v>
      </c>
      <c r="B50" s="75" t="s">
        <v>934</v>
      </c>
      <c r="C50" s="74">
        <v>8990</v>
      </c>
      <c r="D50" s="74">
        <v>8990</v>
      </c>
      <c r="E50" s="12" t="s">
        <v>7</v>
      </c>
      <c r="F50" s="72" t="s">
        <v>128</v>
      </c>
      <c r="G50" s="74">
        <v>8990</v>
      </c>
      <c r="H50" s="72" t="s">
        <v>128</v>
      </c>
      <c r="I50" s="74">
        <v>8990</v>
      </c>
      <c r="J50" s="12">
        <v>1</v>
      </c>
      <c r="K50" s="72">
        <v>9955</v>
      </c>
    </row>
    <row r="51" spans="1:11" x14ac:dyDescent="0.25">
      <c r="A51" s="12">
        <v>46</v>
      </c>
      <c r="B51" s="75" t="s">
        <v>933</v>
      </c>
      <c r="C51" s="74">
        <v>2800</v>
      </c>
      <c r="D51" s="74">
        <v>2800</v>
      </c>
      <c r="E51" s="12" t="s">
        <v>7</v>
      </c>
      <c r="F51" s="72" t="s">
        <v>1383</v>
      </c>
      <c r="G51" s="74">
        <v>2800</v>
      </c>
      <c r="H51" s="72" t="s">
        <v>1383</v>
      </c>
      <c r="I51" s="74">
        <v>2800</v>
      </c>
      <c r="J51" s="12">
        <v>1</v>
      </c>
      <c r="K51" s="72">
        <v>9955</v>
      </c>
    </row>
    <row r="52" spans="1:11" x14ac:dyDescent="0.25">
      <c r="A52" s="12">
        <v>47</v>
      </c>
      <c r="B52" s="75" t="s">
        <v>932</v>
      </c>
      <c r="C52" s="74">
        <v>500</v>
      </c>
      <c r="D52" s="74">
        <v>500</v>
      </c>
      <c r="E52" s="12" t="s">
        <v>7</v>
      </c>
      <c r="F52" s="72" t="s">
        <v>220</v>
      </c>
      <c r="G52" s="74">
        <v>500</v>
      </c>
      <c r="H52" s="72" t="s">
        <v>220</v>
      </c>
      <c r="I52" s="74">
        <v>500</v>
      </c>
      <c r="J52" s="12">
        <v>1</v>
      </c>
      <c r="K52" s="72">
        <v>9955</v>
      </c>
    </row>
    <row r="53" spans="1:11" ht="33.75" customHeight="1" x14ac:dyDescent="0.25">
      <c r="A53" s="12">
        <v>48</v>
      </c>
      <c r="B53" s="75" t="s">
        <v>932</v>
      </c>
      <c r="C53" s="74">
        <v>500</v>
      </c>
      <c r="D53" s="74">
        <v>500</v>
      </c>
      <c r="E53" s="12" t="s">
        <v>7</v>
      </c>
      <c r="F53" s="72" t="s">
        <v>1384</v>
      </c>
      <c r="G53" s="74">
        <v>500</v>
      </c>
      <c r="H53" s="72" t="s">
        <v>1384</v>
      </c>
      <c r="I53" s="74">
        <v>500</v>
      </c>
      <c r="J53" s="12">
        <v>1</v>
      </c>
      <c r="K53" s="72">
        <v>9955</v>
      </c>
    </row>
    <row r="54" spans="1:11" ht="42" x14ac:dyDescent="0.25">
      <c r="A54" s="12">
        <v>49</v>
      </c>
      <c r="B54" s="75" t="s">
        <v>931</v>
      </c>
      <c r="C54" s="74">
        <v>20250</v>
      </c>
      <c r="D54" s="74">
        <v>20250</v>
      </c>
      <c r="E54" s="12" t="s">
        <v>7</v>
      </c>
      <c r="F54" s="72" t="s">
        <v>930</v>
      </c>
      <c r="G54" s="74">
        <v>20250</v>
      </c>
      <c r="H54" s="72" t="s">
        <v>930</v>
      </c>
      <c r="I54" s="74">
        <v>20250</v>
      </c>
      <c r="J54" s="12">
        <v>1</v>
      </c>
      <c r="K54" s="72">
        <v>10179</v>
      </c>
    </row>
    <row r="55" spans="1:11" ht="42" x14ac:dyDescent="0.25">
      <c r="A55" s="12">
        <v>50</v>
      </c>
      <c r="B55" s="75" t="s">
        <v>929</v>
      </c>
      <c r="C55" s="74">
        <v>3600</v>
      </c>
      <c r="D55" s="74">
        <v>3600</v>
      </c>
      <c r="E55" s="12" t="s">
        <v>7</v>
      </c>
      <c r="F55" s="72" t="s">
        <v>89</v>
      </c>
      <c r="G55" s="74">
        <v>3600</v>
      </c>
      <c r="H55" s="72" t="s">
        <v>89</v>
      </c>
      <c r="I55" s="74">
        <v>3600</v>
      </c>
      <c r="J55" s="12">
        <v>1</v>
      </c>
      <c r="K55" s="72">
        <v>9959</v>
      </c>
    </row>
    <row r="56" spans="1:11" ht="42" x14ac:dyDescent="0.25">
      <c r="A56" s="12">
        <v>51</v>
      </c>
      <c r="B56" s="75" t="s">
        <v>928</v>
      </c>
      <c r="C56" s="74">
        <v>3600</v>
      </c>
      <c r="D56" s="74">
        <v>3600</v>
      </c>
      <c r="E56" s="12" t="s">
        <v>7</v>
      </c>
      <c r="F56" s="72" t="s">
        <v>1352</v>
      </c>
      <c r="G56" s="74">
        <v>3600</v>
      </c>
      <c r="H56" s="72" t="s">
        <v>1352</v>
      </c>
      <c r="I56" s="74">
        <v>3600</v>
      </c>
      <c r="J56" s="12">
        <v>1</v>
      </c>
      <c r="K56" s="72">
        <v>9959</v>
      </c>
    </row>
    <row r="57" spans="1:11" ht="42" x14ac:dyDescent="0.25">
      <c r="A57" s="12">
        <v>52</v>
      </c>
      <c r="B57" s="75" t="s">
        <v>927</v>
      </c>
      <c r="C57" s="74">
        <v>3600</v>
      </c>
      <c r="D57" s="74">
        <v>3600</v>
      </c>
      <c r="E57" s="12" t="s">
        <v>7</v>
      </c>
      <c r="F57" s="72" t="s">
        <v>1385</v>
      </c>
      <c r="G57" s="74">
        <v>3600</v>
      </c>
      <c r="H57" s="72" t="s">
        <v>1385</v>
      </c>
      <c r="I57" s="74">
        <v>3600</v>
      </c>
      <c r="J57" s="12">
        <v>1</v>
      </c>
      <c r="K57" s="72">
        <v>9959</v>
      </c>
    </row>
    <row r="58" spans="1:11" ht="42" x14ac:dyDescent="0.25">
      <c r="A58" s="12">
        <v>53</v>
      </c>
      <c r="B58" s="75" t="s">
        <v>926</v>
      </c>
      <c r="C58" s="74">
        <v>3600</v>
      </c>
      <c r="D58" s="74">
        <v>3600</v>
      </c>
      <c r="E58" s="12" t="s">
        <v>7</v>
      </c>
      <c r="F58" s="72" t="s">
        <v>1354</v>
      </c>
      <c r="G58" s="74">
        <v>3600</v>
      </c>
      <c r="H58" s="72" t="s">
        <v>1354</v>
      </c>
      <c r="I58" s="74">
        <v>3600</v>
      </c>
      <c r="J58" s="12">
        <v>1</v>
      </c>
      <c r="K58" s="72">
        <v>9959</v>
      </c>
    </row>
    <row r="59" spans="1:11" ht="42" x14ac:dyDescent="0.25">
      <c r="A59" s="12">
        <v>54</v>
      </c>
      <c r="B59" s="75" t="s">
        <v>925</v>
      </c>
      <c r="C59" s="74">
        <v>3600</v>
      </c>
      <c r="D59" s="74">
        <v>3600</v>
      </c>
      <c r="E59" s="12" t="s">
        <v>7</v>
      </c>
      <c r="F59" s="72" t="s">
        <v>1386</v>
      </c>
      <c r="G59" s="74">
        <v>3600</v>
      </c>
      <c r="H59" s="72" t="s">
        <v>1386</v>
      </c>
      <c r="I59" s="74">
        <v>3600</v>
      </c>
      <c r="J59" s="12">
        <v>1</v>
      </c>
      <c r="K59" s="72">
        <v>9959</v>
      </c>
    </row>
    <row r="60" spans="1:11" ht="42" x14ac:dyDescent="0.25">
      <c r="A60" s="12">
        <v>55</v>
      </c>
      <c r="B60" s="75" t="s">
        <v>924</v>
      </c>
      <c r="C60" s="74">
        <v>3600</v>
      </c>
      <c r="D60" s="74">
        <v>3600</v>
      </c>
      <c r="E60" s="12" t="s">
        <v>7</v>
      </c>
      <c r="F60" s="72" t="s">
        <v>1387</v>
      </c>
      <c r="G60" s="74">
        <v>3600</v>
      </c>
      <c r="H60" s="72" t="s">
        <v>1387</v>
      </c>
      <c r="I60" s="74">
        <v>3600</v>
      </c>
      <c r="J60" s="12">
        <v>1</v>
      </c>
      <c r="K60" s="72">
        <v>9959</v>
      </c>
    </row>
    <row r="61" spans="1:11" ht="42" x14ac:dyDescent="0.25">
      <c r="A61" s="12">
        <v>56</v>
      </c>
      <c r="B61" s="75" t="s">
        <v>923</v>
      </c>
      <c r="C61" s="74">
        <v>3600</v>
      </c>
      <c r="D61" s="74">
        <v>3600</v>
      </c>
      <c r="E61" s="12" t="s">
        <v>7</v>
      </c>
      <c r="F61" s="72" t="s">
        <v>1388</v>
      </c>
      <c r="G61" s="74">
        <v>3600</v>
      </c>
      <c r="H61" s="72" t="s">
        <v>1388</v>
      </c>
      <c r="I61" s="74">
        <v>3600</v>
      </c>
      <c r="J61" s="12">
        <v>1</v>
      </c>
      <c r="K61" s="72">
        <v>9959</v>
      </c>
    </row>
    <row r="62" spans="1:11" ht="42" x14ac:dyDescent="0.25">
      <c r="A62" s="12">
        <v>57</v>
      </c>
      <c r="B62" s="75" t="s">
        <v>922</v>
      </c>
      <c r="C62" s="74">
        <v>3600</v>
      </c>
      <c r="D62" s="74">
        <v>3600</v>
      </c>
      <c r="E62" s="12" t="s">
        <v>7</v>
      </c>
      <c r="F62" s="72" t="s">
        <v>1389</v>
      </c>
      <c r="G62" s="74">
        <v>3600</v>
      </c>
      <c r="H62" s="72" t="s">
        <v>1389</v>
      </c>
      <c r="I62" s="74">
        <v>3600</v>
      </c>
      <c r="J62" s="12">
        <v>1</v>
      </c>
      <c r="K62" s="72">
        <v>9959</v>
      </c>
    </row>
    <row r="63" spans="1:11" ht="42" x14ac:dyDescent="0.25">
      <c r="A63" s="12">
        <v>58</v>
      </c>
      <c r="B63" s="75" t="s">
        <v>921</v>
      </c>
      <c r="C63" s="74">
        <v>3600</v>
      </c>
      <c r="D63" s="74">
        <v>3600</v>
      </c>
      <c r="E63" s="12" t="s">
        <v>7</v>
      </c>
      <c r="F63" s="72" t="s">
        <v>1390</v>
      </c>
      <c r="G63" s="74">
        <v>3600</v>
      </c>
      <c r="H63" s="72" t="s">
        <v>1390</v>
      </c>
      <c r="I63" s="74">
        <v>3600</v>
      </c>
      <c r="J63" s="12">
        <v>1</v>
      </c>
      <c r="K63" s="72">
        <v>9959</v>
      </c>
    </row>
    <row r="64" spans="1:11" x14ac:dyDescent="0.25">
      <c r="A64" s="12">
        <v>59</v>
      </c>
      <c r="B64" s="75" t="s">
        <v>920</v>
      </c>
      <c r="C64" s="74">
        <v>891</v>
      </c>
      <c r="D64" s="74">
        <v>891</v>
      </c>
      <c r="E64" s="12" t="s">
        <v>7</v>
      </c>
      <c r="F64" s="72" t="s">
        <v>1320</v>
      </c>
      <c r="G64" s="74">
        <v>891</v>
      </c>
      <c r="H64" s="72" t="s">
        <v>1320</v>
      </c>
      <c r="I64" s="74">
        <v>891</v>
      </c>
      <c r="J64" s="12">
        <v>1</v>
      </c>
      <c r="K64" s="72">
        <v>9959</v>
      </c>
    </row>
    <row r="65" spans="1:11" x14ac:dyDescent="0.25">
      <c r="A65" s="12">
        <v>60</v>
      </c>
      <c r="B65" s="75" t="s">
        <v>801</v>
      </c>
      <c r="C65" s="74">
        <v>450.1</v>
      </c>
      <c r="D65" s="74">
        <v>450.1</v>
      </c>
      <c r="E65" s="12" t="s">
        <v>7</v>
      </c>
      <c r="F65" s="72" t="s">
        <v>1391</v>
      </c>
      <c r="G65" s="74">
        <v>450.1</v>
      </c>
      <c r="H65" s="72" t="s">
        <v>1391</v>
      </c>
      <c r="I65" s="74">
        <v>450.1</v>
      </c>
      <c r="J65" s="12">
        <v>1</v>
      </c>
      <c r="K65" s="72">
        <v>9960</v>
      </c>
    </row>
    <row r="66" spans="1:11" x14ac:dyDescent="0.25">
      <c r="A66" s="12">
        <v>61</v>
      </c>
      <c r="B66" s="75" t="s">
        <v>801</v>
      </c>
      <c r="C66" s="74">
        <v>350</v>
      </c>
      <c r="D66" s="74">
        <v>350</v>
      </c>
      <c r="E66" s="12" t="s">
        <v>7</v>
      </c>
      <c r="F66" s="72" t="s">
        <v>86</v>
      </c>
      <c r="G66" s="74">
        <v>350</v>
      </c>
      <c r="H66" s="72" t="s">
        <v>86</v>
      </c>
      <c r="I66" s="74">
        <v>350</v>
      </c>
      <c r="J66" s="12">
        <v>1</v>
      </c>
      <c r="K66" s="72">
        <v>9960</v>
      </c>
    </row>
    <row r="67" spans="1:11" x14ac:dyDescent="0.25">
      <c r="A67" s="12">
        <v>62</v>
      </c>
      <c r="B67" s="75" t="s">
        <v>876</v>
      </c>
      <c r="C67" s="74">
        <v>400</v>
      </c>
      <c r="D67" s="74">
        <v>400</v>
      </c>
      <c r="E67" s="12" t="s">
        <v>7</v>
      </c>
      <c r="F67" s="72" t="s">
        <v>517</v>
      </c>
      <c r="G67" s="74">
        <v>400</v>
      </c>
      <c r="H67" s="72" t="s">
        <v>517</v>
      </c>
      <c r="I67" s="74">
        <v>400</v>
      </c>
      <c r="J67" s="12">
        <v>1</v>
      </c>
      <c r="K67" s="72">
        <v>9960</v>
      </c>
    </row>
    <row r="68" spans="1:11" x14ac:dyDescent="0.25">
      <c r="A68" s="12">
        <v>63</v>
      </c>
      <c r="B68" s="75" t="s">
        <v>876</v>
      </c>
      <c r="C68" s="74">
        <v>300</v>
      </c>
      <c r="D68" s="74">
        <v>300</v>
      </c>
      <c r="E68" s="12" t="s">
        <v>7</v>
      </c>
      <c r="F68" s="72" t="s">
        <v>1392</v>
      </c>
      <c r="G68" s="74">
        <v>300</v>
      </c>
      <c r="H68" s="72" t="s">
        <v>1392</v>
      </c>
      <c r="I68" s="74">
        <v>300</v>
      </c>
      <c r="J68" s="12">
        <v>1</v>
      </c>
      <c r="K68" s="72">
        <v>9960</v>
      </c>
    </row>
    <row r="69" spans="1:11" x14ac:dyDescent="0.25">
      <c r="A69" s="12">
        <v>64</v>
      </c>
      <c r="B69" s="75" t="s">
        <v>919</v>
      </c>
      <c r="C69" s="74">
        <v>500</v>
      </c>
      <c r="D69" s="74">
        <v>500</v>
      </c>
      <c r="E69" s="12" t="s">
        <v>7</v>
      </c>
      <c r="F69" s="72" t="s">
        <v>1392</v>
      </c>
      <c r="G69" s="74">
        <v>500</v>
      </c>
      <c r="H69" s="72" t="s">
        <v>1392</v>
      </c>
      <c r="I69" s="74">
        <v>500</v>
      </c>
      <c r="J69" s="12">
        <v>1</v>
      </c>
      <c r="K69" s="72">
        <v>9960</v>
      </c>
    </row>
    <row r="70" spans="1:11" x14ac:dyDescent="0.25">
      <c r="A70" s="12">
        <v>65</v>
      </c>
      <c r="B70" s="75" t="s">
        <v>919</v>
      </c>
      <c r="C70" s="74">
        <v>370</v>
      </c>
      <c r="D70" s="74">
        <v>370</v>
      </c>
      <c r="E70" s="12" t="s">
        <v>7</v>
      </c>
      <c r="F70" s="72" t="s">
        <v>86</v>
      </c>
      <c r="G70" s="74">
        <v>370</v>
      </c>
      <c r="H70" s="72" t="s">
        <v>86</v>
      </c>
      <c r="I70" s="74">
        <v>370</v>
      </c>
      <c r="J70" s="12">
        <v>1</v>
      </c>
      <c r="K70" s="72">
        <v>9960</v>
      </c>
    </row>
    <row r="71" spans="1:11" x14ac:dyDescent="0.25">
      <c r="A71" s="12">
        <v>66</v>
      </c>
      <c r="B71" s="75" t="s">
        <v>780</v>
      </c>
      <c r="C71" s="74">
        <v>500</v>
      </c>
      <c r="D71" s="74">
        <v>500</v>
      </c>
      <c r="E71" s="12" t="s">
        <v>7</v>
      </c>
      <c r="F71" s="72" t="s">
        <v>86</v>
      </c>
      <c r="G71" s="74">
        <v>500</v>
      </c>
      <c r="H71" s="72" t="s">
        <v>86</v>
      </c>
      <c r="I71" s="74">
        <v>500</v>
      </c>
      <c r="J71" s="12">
        <v>1</v>
      </c>
      <c r="K71" s="72">
        <v>9960</v>
      </c>
    </row>
    <row r="72" spans="1:11" x14ac:dyDescent="0.25">
      <c r="A72" s="12">
        <v>67</v>
      </c>
      <c r="B72" s="75" t="s">
        <v>780</v>
      </c>
      <c r="C72" s="74">
        <v>400</v>
      </c>
      <c r="D72" s="74">
        <v>400</v>
      </c>
      <c r="E72" s="12" t="s">
        <v>7</v>
      </c>
      <c r="F72" s="72" t="s">
        <v>18</v>
      </c>
      <c r="G72" s="74">
        <v>400</v>
      </c>
      <c r="H72" s="72" t="s">
        <v>18</v>
      </c>
      <c r="I72" s="74">
        <v>400</v>
      </c>
      <c r="J72" s="12">
        <v>1</v>
      </c>
      <c r="K72" s="72">
        <v>9960</v>
      </c>
    </row>
    <row r="73" spans="1:11" x14ac:dyDescent="0.25">
      <c r="A73" s="12">
        <v>68</v>
      </c>
      <c r="B73" s="75" t="s">
        <v>918</v>
      </c>
      <c r="C73" s="74">
        <v>400</v>
      </c>
      <c r="D73" s="74">
        <v>400</v>
      </c>
      <c r="E73" s="12" t="s">
        <v>7</v>
      </c>
      <c r="F73" s="72" t="s">
        <v>1392</v>
      </c>
      <c r="G73" s="74">
        <v>400</v>
      </c>
      <c r="H73" s="72" t="s">
        <v>1392</v>
      </c>
      <c r="I73" s="74">
        <v>400</v>
      </c>
      <c r="J73" s="12">
        <v>1</v>
      </c>
      <c r="K73" s="72">
        <v>9960</v>
      </c>
    </row>
    <row r="74" spans="1:11" x14ac:dyDescent="0.25">
      <c r="A74" s="12">
        <v>69</v>
      </c>
      <c r="B74" s="75" t="s">
        <v>918</v>
      </c>
      <c r="C74" s="74">
        <v>600</v>
      </c>
      <c r="D74" s="74">
        <v>600</v>
      </c>
      <c r="E74" s="12" t="s">
        <v>7</v>
      </c>
      <c r="F74" s="72" t="s">
        <v>86</v>
      </c>
      <c r="G74" s="74">
        <v>600</v>
      </c>
      <c r="H74" s="72" t="s">
        <v>86</v>
      </c>
      <c r="I74" s="74">
        <v>600</v>
      </c>
      <c r="J74" s="12">
        <v>1</v>
      </c>
      <c r="K74" s="72">
        <v>9960</v>
      </c>
    </row>
    <row r="75" spans="1:11" x14ac:dyDescent="0.25">
      <c r="A75" s="12">
        <v>70</v>
      </c>
      <c r="B75" s="75" t="s">
        <v>917</v>
      </c>
      <c r="C75" s="74">
        <v>540</v>
      </c>
      <c r="D75" s="74">
        <v>540</v>
      </c>
      <c r="E75" s="12" t="s">
        <v>7</v>
      </c>
      <c r="F75" s="72" t="s">
        <v>18</v>
      </c>
      <c r="G75" s="74">
        <v>540</v>
      </c>
      <c r="H75" s="72" t="s">
        <v>18</v>
      </c>
      <c r="I75" s="74">
        <v>540</v>
      </c>
      <c r="J75" s="12">
        <v>1</v>
      </c>
      <c r="K75" s="72">
        <v>9960</v>
      </c>
    </row>
    <row r="76" spans="1:11" x14ac:dyDescent="0.25">
      <c r="A76" s="12">
        <v>71</v>
      </c>
      <c r="B76" s="75" t="s">
        <v>917</v>
      </c>
      <c r="C76" s="74">
        <v>300</v>
      </c>
      <c r="D76" s="74">
        <v>300</v>
      </c>
      <c r="E76" s="12" t="s">
        <v>7</v>
      </c>
      <c r="F76" s="72" t="s">
        <v>86</v>
      </c>
      <c r="G76" s="74">
        <v>300</v>
      </c>
      <c r="H76" s="72" t="s">
        <v>86</v>
      </c>
      <c r="I76" s="74">
        <v>300</v>
      </c>
      <c r="J76" s="12">
        <v>1</v>
      </c>
      <c r="K76" s="72">
        <v>9960</v>
      </c>
    </row>
    <row r="77" spans="1:11" x14ac:dyDescent="0.25">
      <c r="A77" s="12">
        <v>72</v>
      </c>
      <c r="B77" s="75" t="s">
        <v>916</v>
      </c>
      <c r="C77" s="74">
        <v>600</v>
      </c>
      <c r="D77" s="74">
        <v>600</v>
      </c>
      <c r="E77" s="12" t="s">
        <v>7</v>
      </c>
      <c r="F77" s="72" t="s">
        <v>18</v>
      </c>
      <c r="G77" s="74">
        <v>600</v>
      </c>
      <c r="H77" s="72" t="s">
        <v>18</v>
      </c>
      <c r="I77" s="74">
        <v>600</v>
      </c>
      <c r="J77" s="12">
        <v>1</v>
      </c>
      <c r="K77" s="72">
        <v>9960</v>
      </c>
    </row>
    <row r="78" spans="1:11" x14ac:dyDescent="0.25">
      <c r="A78" s="12">
        <v>73</v>
      </c>
      <c r="B78" s="75" t="s">
        <v>916</v>
      </c>
      <c r="C78" s="74">
        <v>400</v>
      </c>
      <c r="D78" s="74">
        <v>400</v>
      </c>
      <c r="E78" s="12" t="s">
        <v>7</v>
      </c>
      <c r="F78" s="72" t="s">
        <v>86</v>
      </c>
      <c r="G78" s="74">
        <v>400</v>
      </c>
      <c r="H78" s="72" t="s">
        <v>86</v>
      </c>
      <c r="I78" s="74">
        <v>400</v>
      </c>
      <c r="J78" s="12">
        <v>1</v>
      </c>
      <c r="K78" s="72">
        <v>9960</v>
      </c>
    </row>
    <row r="79" spans="1:11" x14ac:dyDescent="0.25">
      <c r="A79" s="12">
        <v>74</v>
      </c>
      <c r="B79" s="75" t="s">
        <v>915</v>
      </c>
      <c r="C79" s="74">
        <v>300</v>
      </c>
      <c r="D79" s="74">
        <v>300</v>
      </c>
      <c r="E79" s="12" t="s">
        <v>7</v>
      </c>
      <c r="F79" s="72" t="s">
        <v>86</v>
      </c>
      <c r="G79" s="74">
        <v>300</v>
      </c>
      <c r="H79" s="72" t="s">
        <v>86</v>
      </c>
      <c r="I79" s="74">
        <v>300</v>
      </c>
      <c r="J79" s="12">
        <v>1</v>
      </c>
      <c r="K79" s="72">
        <v>9960</v>
      </c>
    </row>
    <row r="80" spans="1:11" x14ac:dyDescent="0.25">
      <c r="A80" s="12">
        <v>75</v>
      </c>
      <c r="B80" s="75" t="s">
        <v>915</v>
      </c>
      <c r="C80" s="74">
        <v>500</v>
      </c>
      <c r="D80" s="74">
        <v>500</v>
      </c>
      <c r="E80" s="12" t="s">
        <v>7</v>
      </c>
      <c r="F80" s="72" t="s">
        <v>1394</v>
      </c>
      <c r="G80" s="74">
        <v>500</v>
      </c>
      <c r="H80" s="72" t="s">
        <v>1394</v>
      </c>
      <c r="I80" s="74">
        <v>500</v>
      </c>
      <c r="J80" s="12">
        <v>1</v>
      </c>
      <c r="K80" s="72">
        <v>9960</v>
      </c>
    </row>
    <row r="81" spans="1:11" x14ac:dyDescent="0.25">
      <c r="A81" s="12">
        <v>76</v>
      </c>
      <c r="B81" s="75" t="s">
        <v>914</v>
      </c>
      <c r="C81" s="74">
        <v>280</v>
      </c>
      <c r="D81" s="74">
        <v>280</v>
      </c>
      <c r="E81" s="12" t="s">
        <v>7</v>
      </c>
      <c r="F81" s="72" t="s">
        <v>86</v>
      </c>
      <c r="G81" s="74">
        <v>280</v>
      </c>
      <c r="H81" s="72" t="s">
        <v>86</v>
      </c>
      <c r="I81" s="74">
        <v>280</v>
      </c>
      <c r="J81" s="12">
        <v>1</v>
      </c>
      <c r="K81" s="72">
        <v>9960</v>
      </c>
    </row>
    <row r="82" spans="1:11" x14ac:dyDescent="0.25">
      <c r="A82" s="12">
        <v>77</v>
      </c>
      <c r="B82" s="75" t="s">
        <v>914</v>
      </c>
      <c r="C82" s="74">
        <v>350</v>
      </c>
      <c r="D82" s="74">
        <v>350</v>
      </c>
      <c r="E82" s="12" t="s">
        <v>7</v>
      </c>
      <c r="F82" s="72" t="s">
        <v>1393</v>
      </c>
      <c r="G82" s="74">
        <v>350</v>
      </c>
      <c r="H82" s="72" t="s">
        <v>1393</v>
      </c>
      <c r="I82" s="74">
        <v>350</v>
      </c>
      <c r="J82" s="12">
        <v>1</v>
      </c>
      <c r="K82" s="72">
        <v>9960</v>
      </c>
    </row>
    <row r="83" spans="1:11" x14ac:dyDescent="0.25">
      <c r="A83" s="12">
        <v>78</v>
      </c>
      <c r="B83" s="75" t="s">
        <v>913</v>
      </c>
      <c r="C83" s="74">
        <v>360</v>
      </c>
      <c r="D83" s="74">
        <v>360</v>
      </c>
      <c r="E83" s="12" t="s">
        <v>7</v>
      </c>
      <c r="F83" s="72" t="s">
        <v>61</v>
      </c>
      <c r="G83" s="74">
        <v>360</v>
      </c>
      <c r="H83" s="72" t="s">
        <v>61</v>
      </c>
      <c r="I83" s="74">
        <v>360</v>
      </c>
      <c r="J83" s="12">
        <v>1</v>
      </c>
      <c r="K83" s="72">
        <v>9960</v>
      </c>
    </row>
    <row r="84" spans="1:11" x14ac:dyDescent="0.25">
      <c r="A84" s="12">
        <v>79</v>
      </c>
      <c r="B84" s="75" t="s">
        <v>912</v>
      </c>
      <c r="C84" s="74">
        <v>1004</v>
      </c>
      <c r="D84" s="74">
        <v>1004</v>
      </c>
      <c r="E84" s="12" t="s">
        <v>7</v>
      </c>
      <c r="F84" s="72" t="s">
        <v>61</v>
      </c>
      <c r="G84" s="74">
        <v>1004</v>
      </c>
      <c r="H84" s="72" t="s">
        <v>61</v>
      </c>
      <c r="I84" s="74">
        <v>1004</v>
      </c>
      <c r="J84" s="12">
        <v>1</v>
      </c>
      <c r="K84" s="72">
        <v>9960</v>
      </c>
    </row>
    <row r="85" spans="1:11" ht="42" x14ac:dyDescent="0.25">
      <c r="A85" s="12">
        <v>80</v>
      </c>
      <c r="B85" s="75" t="s">
        <v>911</v>
      </c>
      <c r="C85" s="74">
        <v>267</v>
      </c>
      <c r="D85" s="74">
        <v>267</v>
      </c>
      <c r="E85" s="12" t="s">
        <v>7</v>
      </c>
      <c r="F85" s="15" t="s">
        <v>51</v>
      </c>
      <c r="G85" s="74">
        <v>267</v>
      </c>
      <c r="H85" s="15" t="s">
        <v>51</v>
      </c>
      <c r="I85" s="74">
        <v>267</v>
      </c>
      <c r="J85" s="12">
        <v>1</v>
      </c>
      <c r="K85" s="72">
        <v>9960</v>
      </c>
    </row>
    <row r="86" spans="1:11" ht="42" x14ac:dyDescent="0.25">
      <c r="A86" s="12">
        <v>81</v>
      </c>
      <c r="B86" s="75" t="s">
        <v>910</v>
      </c>
      <c r="C86" s="74">
        <v>1000</v>
      </c>
      <c r="D86" s="74">
        <v>1000</v>
      </c>
      <c r="E86" s="12" t="s">
        <v>7</v>
      </c>
      <c r="F86" s="72" t="s">
        <v>1395</v>
      </c>
      <c r="G86" s="74">
        <v>1000</v>
      </c>
      <c r="H86" s="72" t="s">
        <v>1395</v>
      </c>
      <c r="I86" s="74">
        <v>1000</v>
      </c>
      <c r="J86" s="12">
        <v>1</v>
      </c>
      <c r="K86" s="72">
        <v>9961</v>
      </c>
    </row>
    <row r="87" spans="1:11" ht="42" x14ac:dyDescent="0.25">
      <c r="A87" s="12">
        <v>82</v>
      </c>
      <c r="B87" s="75" t="s">
        <v>909</v>
      </c>
      <c r="C87" s="74">
        <v>1000</v>
      </c>
      <c r="D87" s="74">
        <v>1000</v>
      </c>
      <c r="E87" s="12" t="s">
        <v>7</v>
      </c>
      <c r="F87" s="72" t="s">
        <v>1396</v>
      </c>
      <c r="G87" s="74">
        <v>1000</v>
      </c>
      <c r="H87" s="72" t="s">
        <v>1396</v>
      </c>
      <c r="I87" s="74">
        <v>1000</v>
      </c>
      <c r="J87" s="12">
        <v>1</v>
      </c>
      <c r="K87" s="72">
        <v>9961</v>
      </c>
    </row>
    <row r="88" spans="1:11" ht="42" x14ac:dyDescent="0.25">
      <c r="A88" s="12">
        <v>83</v>
      </c>
      <c r="B88" s="75" t="s">
        <v>908</v>
      </c>
      <c r="C88" s="74">
        <v>1000</v>
      </c>
      <c r="D88" s="74">
        <v>1000</v>
      </c>
      <c r="E88" s="12" t="s">
        <v>7</v>
      </c>
      <c r="F88" s="72" t="s">
        <v>1397</v>
      </c>
      <c r="G88" s="74">
        <v>1000</v>
      </c>
      <c r="H88" s="72" t="s">
        <v>1397</v>
      </c>
      <c r="I88" s="74">
        <v>1000</v>
      </c>
      <c r="J88" s="12">
        <v>1</v>
      </c>
      <c r="K88" s="72">
        <v>9961</v>
      </c>
    </row>
    <row r="89" spans="1:11" ht="42" x14ac:dyDescent="0.25">
      <c r="A89" s="12">
        <v>84</v>
      </c>
      <c r="B89" s="75" t="s">
        <v>907</v>
      </c>
      <c r="C89" s="74">
        <v>1000</v>
      </c>
      <c r="D89" s="74">
        <v>1000</v>
      </c>
      <c r="E89" s="12" t="s">
        <v>7</v>
      </c>
      <c r="F89" s="72" t="s">
        <v>1398</v>
      </c>
      <c r="G89" s="74">
        <v>1000</v>
      </c>
      <c r="H89" s="72" t="s">
        <v>1398</v>
      </c>
      <c r="I89" s="74">
        <v>1000</v>
      </c>
      <c r="J89" s="12">
        <v>1</v>
      </c>
      <c r="K89" s="72">
        <v>9961</v>
      </c>
    </row>
    <row r="90" spans="1:11" ht="42" x14ac:dyDescent="0.25">
      <c r="A90" s="12">
        <v>85</v>
      </c>
      <c r="B90" s="75" t="s">
        <v>906</v>
      </c>
      <c r="C90" s="74">
        <v>1000</v>
      </c>
      <c r="D90" s="74">
        <v>1000</v>
      </c>
      <c r="E90" s="12" t="s">
        <v>7</v>
      </c>
      <c r="F90" s="72" t="s">
        <v>1399</v>
      </c>
      <c r="G90" s="74">
        <v>1000</v>
      </c>
      <c r="H90" s="72" t="s">
        <v>1399</v>
      </c>
      <c r="I90" s="74">
        <v>1000</v>
      </c>
      <c r="J90" s="12">
        <v>1</v>
      </c>
      <c r="K90" s="72">
        <v>9961</v>
      </c>
    </row>
    <row r="91" spans="1:11" ht="42" x14ac:dyDescent="0.25">
      <c r="A91" s="12">
        <v>86</v>
      </c>
      <c r="B91" s="75" t="s">
        <v>905</v>
      </c>
      <c r="C91" s="74">
        <v>1000</v>
      </c>
      <c r="D91" s="74">
        <v>1000</v>
      </c>
      <c r="E91" s="12" t="s">
        <v>7</v>
      </c>
      <c r="F91" s="72" t="s">
        <v>1400</v>
      </c>
      <c r="G91" s="74">
        <v>1000</v>
      </c>
      <c r="H91" s="72" t="s">
        <v>1400</v>
      </c>
      <c r="I91" s="74">
        <v>1000</v>
      </c>
      <c r="J91" s="12">
        <v>1</v>
      </c>
      <c r="K91" s="72">
        <v>9961</v>
      </c>
    </row>
    <row r="92" spans="1:11" ht="42" x14ac:dyDescent="0.25">
      <c r="A92" s="12">
        <v>87</v>
      </c>
      <c r="B92" s="75" t="s">
        <v>904</v>
      </c>
      <c r="C92" s="74">
        <v>1000</v>
      </c>
      <c r="D92" s="74">
        <v>1000</v>
      </c>
      <c r="E92" s="12" t="s">
        <v>7</v>
      </c>
      <c r="F92" s="72" t="s">
        <v>1401</v>
      </c>
      <c r="G92" s="74">
        <v>1000</v>
      </c>
      <c r="H92" s="72" t="s">
        <v>1401</v>
      </c>
      <c r="I92" s="74">
        <v>1000</v>
      </c>
      <c r="J92" s="12">
        <v>1</v>
      </c>
      <c r="K92" s="72">
        <v>9961</v>
      </c>
    </row>
    <row r="93" spans="1:11" ht="42" x14ac:dyDescent="0.25">
      <c r="A93" s="12">
        <v>88</v>
      </c>
      <c r="B93" s="75" t="s">
        <v>903</v>
      </c>
      <c r="C93" s="74">
        <v>1000</v>
      </c>
      <c r="D93" s="74">
        <v>1000</v>
      </c>
      <c r="E93" s="12" t="s">
        <v>7</v>
      </c>
      <c r="F93" s="72" t="s">
        <v>1402</v>
      </c>
      <c r="G93" s="74">
        <v>1000</v>
      </c>
      <c r="H93" s="72" t="s">
        <v>1402</v>
      </c>
      <c r="I93" s="74">
        <v>1000</v>
      </c>
      <c r="J93" s="12">
        <v>1</v>
      </c>
      <c r="K93" s="72">
        <v>9961</v>
      </c>
    </row>
    <row r="94" spans="1:11" x14ac:dyDescent="0.25">
      <c r="A94" s="12">
        <v>89</v>
      </c>
      <c r="B94" s="75" t="s">
        <v>902</v>
      </c>
      <c r="C94" s="74">
        <v>1000</v>
      </c>
      <c r="D94" s="74">
        <v>1000</v>
      </c>
      <c r="E94" s="12" t="s">
        <v>7</v>
      </c>
      <c r="F94" s="72" t="s">
        <v>1403</v>
      </c>
      <c r="G94" s="74">
        <v>1000</v>
      </c>
      <c r="H94" s="72" t="s">
        <v>1403</v>
      </c>
      <c r="I94" s="74">
        <v>1000</v>
      </c>
      <c r="J94" s="12">
        <v>1</v>
      </c>
      <c r="K94" s="72">
        <v>9961</v>
      </c>
    </row>
    <row r="95" spans="1:11" x14ac:dyDescent="0.25">
      <c r="A95" s="12">
        <v>90</v>
      </c>
      <c r="B95" s="75" t="s">
        <v>901</v>
      </c>
      <c r="C95" s="74">
        <v>250</v>
      </c>
      <c r="D95" s="74">
        <v>250</v>
      </c>
      <c r="E95" s="12" t="s">
        <v>7</v>
      </c>
      <c r="F95" s="72" t="s">
        <v>1404</v>
      </c>
      <c r="G95" s="74">
        <v>250</v>
      </c>
      <c r="H95" s="72" t="s">
        <v>1404</v>
      </c>
      <c r="I95" s="74">
        <v>250</v>
      </c>
      <c r="J95" s="12">
        <v>1</v>
      </c>
      <c r="K95" s="72">
        <v>9961</v>
      </c>
    </row>
    <row r="96" spans="1:11" x14ac:dyDescent="0.25">
      <c r="A96" s="12">
        <v>91</v>
      </c>
      <c r="B96" s="75" t="s">
        <v>900</v>
      </c>
      <c r="C96" s="74">
        <v>100</v>
      </c>
      <c r="D96" s="74">
        <v>100</v>
      </c>
      <c r="E96" s="12" t="s">
        <v>7</v>
      </c>
      <c r="F96" s="72" t="s">
        <v>61</v>
      </c>
      <c r="G96" s="74">
        <v>100</v>
      </c>
      <c r="H96" s="72" t="s">
        <v>61</v>
      </c>
      <c r="I96" s="74">
        <v>100</v>
      </c>
      <c r="J96" s="12">
        <v>1</v>
      </c>
      <c r="K96" s="72">
        <v>9962</v>
      </c>
    </row>
    <row r="97" spans="1:11" x14ac:dyDescent="0.25">
      <c r="A97" s="12">
        <v>92</v>
      </c>
      <c r="B97" s="75" t="s">
        <v>899</v>
      </c>
      <c r="C97" s="74">
        <v>810</v>
      </c>
      <c r="D97" s="74">
        <v>810</v>
      </c>
      <c r="E97" s="12" t="s">
        <v>7</v>
      </c>
      <c r="F97" s="72" t="s">
        <v>61</v>
      </c>
      <c r="G97" s="74">
        <v>810</v>
      </c>
      <c r="H97" s="72" t="s">
        <v>61</v>
      </c>
      <c r="I97" s="74">
        <v>810</v>
      </c>
      <c r="J97" s="12">
        <v>1</v>
      </c>
      <c r="K97" s="72">
        <v>9962</v>
      </c>
    </row>
    <row r="98" spans="1:11" x14ac:dyDescent="0.25">
      <c r="A98" s="12">
        <v>93</v>
      </c>
      <c r="B98" s="75" t="s">
        <v>898</v>
      </c>
      <c r="C98" s="74">
        <v>90</v>
      </c>
      <c r="D98" s="74">
        <v>90</v>
      </c>
      <c r="E98" s="12" t="s">
        <v>7</v>
      </c>
      <c r="F98" s="72" t="s">
        <v>61</v>
      </c>
      <c r="G98" s="74">
        <v>90</v>
      </c>
      <c r="H98" s="72" t="s">
        <v>61</v>
      </c>
      <c r="I98" s="74">
        <v>90</v>
      </c>
      <c r="J98" s="12">
        <v>1</v>
      </c>
      <c r="K98" s="72">
        <v>9962</v>
      </c>
    </row>
    <row r="99" spans="1:11" ht="42" x14ac:dyDescent="0.25">
      <c r="A99" s="12">
        <v>94</v>
      </c>
      <c r="B99" s="75" t="s">
        <v>897</v>
      </c>
      <c r="C99" s="74">
        <v>49</v>
      </c>
      <c r="D99" s="74">
        <v>49</v>
      </c>
      <c r="E99" s="12" t="s">
        <v>7</v>
      </c>
      <c r="F99" s="15" t="s">
        <v>51</v>
      </c>
      <c r="G99" s="74">
        <v>49</v>
      </c>
      <c r="H99" s="15" t="s">
        <v>51</v>
      </c>
      <c r="I99" s="74">
        <v>49</v>
      </c>
      <c r="J99" s="12">
        <v>1</v>
      </c>
      <c r="K99" s="72">
        <v>9962</v>
      </c>
    </row>
    <row r="100" spans="1:11" ht="42" x14ac:dyDescent="0.25">
      <c r="A100" s="12">
        <v>95</v>
      </c>
      <c r="B100" s="75" t="s">
        <v>896</v>
      </c>
      <c r="C100" s="74">
        <v>38520</v>
      </c>
      <c r="D100" s="74">
        <v>38520</v>
      </c>
      <c r="E100" s="12" t="s">
        <v>7</v>
      </c>
      <c r="F100" s="72" t="s">
        <v>895</v>
      </c>
      <c r="G100" s="74">
        <v>38520</v>
      </c>
      <c r="H100" s="72" t="s">
        <v>895</v>
      </c>
      <c r="I100" s="74">
        <v>38520</v>
      </c>
      <c r="J100" s="12">
        <v>1</v>
      </c>
      <c r="K100" s="72">
        <v>9964</v>
      </c>
    </row>
    <row r="101" spans="1:11" x14ac:dyDescent="0.25">
      <c r="A101" s="12">
        <v>96</v>
      </c>
      <c r="B101" s="75" t="s">
        <v>894</v>
      </c>
      <c r="C101" s="74">
        <v>36000</v>
      </c>
      <c r="D101" s="74">
        <v>36000</v>
      </c>
      <c r="E101" s="12" t="s">
        <v>7</v>
      </c>
      <c r="F101" s="72" t="s">
        <v>1405</v>
      </c>
      <c r="G101" s="74">
        <v>36000</v>
      </c>
      <c r="H101" s="72" t="s">
        <v>1405</v>
      </c>
      <c r="I101" s="74">
        <v>36000</v>
      </c>
      <c r="J101" s="12">
        <v>1</v>
      </c>
      <c r="K101" s="72">
        <v>9965</v>
      </c>
    </row>
    <row r="102" spans="1:11" ht="42" x14ac:dyDescent="0.25">
      <c r="A102" s="12">
        <v>97</v>
      </c>
      <c r="B102" s="75" t="s">
        <v>893</v>
      </c>
      <c r="C102" s="74">
        <v>2400</v>
      </c>
      <c r="D102" s="74">
        <v>2400</v>
      </c>
      <c r="E102" s="12" t="s">
        <v>7</v>
      </c>
      <c r="F102" s="72" t="s">
        <v>49</v>
      </c>
      <c r="G102" s="74">
        <v>2400</v>
      </c>
      <c r="H102" s="72" t="s">
        <v>49</v>
      </c>
      <c r="I102" s="74">
        <v>2400</v>
      </c>
      <c r="J102" s="12">
        <v>1</v>
      </c>
      <c r="K102" s="72">
        <v>9982</v>
      </c>
    </row>
    <row r="103" spans="1:11" ht="42" x14ac:dyDescent="0.25">
      <c r="A103" s="12">
        <v>98</v>
      </c>
      <c r="B103" s="75" t="s">
        <v>892</v>
      </c>
      <c r="C103" s="74">
        <v>2410</v>
      </c>
      <c r="D103" s="74">
        <v>2410</v>
      </c>
      <c r="E103" s="12" t="s">
        <v>7</v>
      </c>
      <c r="F103" s="72" t="s">
        <v>49</v>
      </c>
      <c r="G103" s="74">
        <v>2410</v>
      </c>
      <c r="H103" s="72" t="s">
        <v>49</v>
      </c>
      <c r="I103" s="74">
        <v>2410</v>
      </c>
      <c r="J103" s="12">
        <v>1</v>
      </c>
      <c r="K103" s="72">
        <v>9982</v>
      </c>
    </row>
    <row r="104" spans="1:11" x14ac:dyDescent="0.25">
      <c r="A104" s="12">
        <v>99</v>
      </c>
      <c r="B104" s="75" t="s">
        <v>891</v>
      </c>
      <c r="C104" s="74">
        <v>82928.53</v>
      </c>
      <c r="D104" s="74">
        <v>82928.53</v>
      </c>
      <c r="E104" s="12" t="s">
        <v>7</v>
      </c>
      <c r="F104" s="15" t="s">
        <v>890</v>
      </c>
      <c r="G104" s="74">
        <v>82928.53</v>
      </c>
      <c r="H104" s="15" t="s">
        <v>890</v>
      </c>
      <c r="I104" s="74">
        <v>82928.53</v>
      </c>
      <c r="J104" s="12">
        <v>1</v>
      </c>
      <c r="K104" s="72">
        <v>9968</v>
      </c>
    </row>
    <row r="105" spans="1:11" ht="42" x14ac:dyDescent="0.25">
      <c r="A105" s="12">
        <v>100</v>
      </c>
      <c r="B105" s="75" t="s">
        <v>889</v>
      </c>
      <c r="C105" s="74">
        <v>718</v>
      </c>
      <c r="D105" s="74">
        <v>718</v>
      </c>
      <c r="E105" s="12" t="s">
        <v>7</v>
      </c>
      <c r="F105" s="15" t="s">
        <v>51</v>
      </c>
      <c r="G105" s="74">
        <v>718</v>
      </c>
      <c r="H105" s="15" t="s">
        <v>51</v>
      </c>
      <c r="I105" s="74">
        <v>718</v>
      </c>
      <c r="J105" s="12">
        <v>1</v>
      </c>
      <c r="K105" s="72">
        <v>9969</v>
      </c>
    </row>
    <row r="106" spans="1:11" x14ac:dyDescent="0.25">
      <c r="A106" s="12">
        <v>101</v>
      </c>
      <c r="B106" s="75" t="s">
        <v>888</v>
      </c>
      <c r="C106" s="74">
        <v>599</v>
      </c>
      <c r="D106" s="74">
        <v>599</v>
      </c>
      <c r="E106" s="12" t="s">
        <v>7</v>
      </c>
      <c r="F106" s="72" t="s">
        <v>1406</v>
      </c>
      <c r="G106" s="74">
        <v>599</v>
      </c>
      <c r="H106" s="72" t="s">
        <v>1406</v>
      </c>
      <c r="I106" s="74">
        <v>599</v>
      </c>
      <c r="J106" s="12">
        <v>1</v>
      </c>
      <c r="K106" s="72">
        <v>9969</v>
      </c>
    </row>
    <row r="107" spans="1:11" ht="42" x14ac:dyDescent="0.25">
      <c r="A107" s="12">
        <v>102</v>
      </c>
      <c r="B107" s="75" t="s">
        <v>887</v>
      </c>
      <c r="C107" s="74">
        <v>3600</v>
      </c>
      <c r="D107" s="74">
        <v>3600</v>
      </c>
      <c r="E107" s="12" t="s">
        <v>7</v>
      </c>
      <c r="F107" s="72" t="s">
        <v>87</v>
      </c>
      <c r="G107" s="74">
        <v>3600</v>
      </c>
      <c r="H107" s="72" t="s">
        <v>87</v>
      </c>
      <c r="I107" s="74">
        <v>3600</v>
      </c>
      <c r="J107" s="12">
        <v>1</v>
      </c>
      <c r="K107" s="72">
        <v>9970</v>
      </c>
    </row>
    <row r="108" spans="1:11" ht="42" x14ac:dyDescent="0.25">
      <c r="A108" s="12">
        <v>103</v>
      </c>
      <c r="B108" s="75" t="s">
        <v>886</v>
      </c>
      <c r="C108" s="74">
        <v>3600</v>
      </c>
      <c r="D108" s="74">
        <v>3600</v>
      </c>
      <c r="E108" s="12" t="s">
        <v>7</v>
      </c>
      <c r="F108" s="72" t="s">
        <v>88</v>
      </c>
      <c r="G108" s="74">
        <v>3600</v>
      </c>
      <c r="H108" s="72" t="s">
        <v>88</v>
      </c>
      <c r="I108" s="74">
        <v>3600</v>
      </c>
      <c r="J108" s="12">
        <v>1</v>
      </c>
      <c r="K108" s="72">
        <v>9970</v>
      </c>
    </row>
    <row r="109" spans="1:11" ht="42" x14ac:dyDescent="0.25">
      <c r="A109" s="12">
        <v>104</v>
      </c>
      <c r="B109" s="75" t="s">
        <v>885</v>
      </c>
      <c r="C109" s="74">
        <v>3600</v>
      </c>
      <c r="D109" s="74">
        <v>3600</v>
      </c>
      <c r="E109" s="12" t="s">
        <v>7</v>
      </c>
      <c r="F109" s="72" t="s">
        <v>89</v>
      </c>
      <c r="G109" s="74">
        <v>3600</v>
      </c>
      <c r="H109" s="72" t="s">
        <v>89</v>
      </c>
      <c r="I109" s="74">
        <v>3600</v>
      </c>
      <c r="J109" s="12">
        <v>1</v>
      </c>
      <c r="K109" s="72">
        <v>9970</v>
      </c>
    </row>
    <row r="110" spans="1:11" ht="42" x14ac:dyDescent="0.25">
      <c r="A110" s="12">
        <v>105</v>
      </c>
      <c r="B110" s="75" t="s">
        <v>884</v>
      </c>
      <c r="C110" s="74">
        <v>3600</v>
      </c>
      <c r="D110" s="74">
        <v>3600</v>
      </c>
      <c r="E110" s="12" t="s">
        <v>7</v>
      </c>
      <c r="F110" s="72" t="s">
        <v>1352</v>
      </c>
      <c r="G110" s="74">
        <v>3600</v>
      </c>
      <c r="H110" s="72" t="s">
        <v>1352</v>
      </c>
      <c r="I110" s="74">
        <v>3600</v>
      </c>
      <c r="J110" s="12">
        <v>1</v>
      </c>
      <c r="K110" s="72">
        <v>9970</v>
      </c>
    </row>
    <row r="111" spans="1:11" ht="42" x14ac:dyDescent="0.25">
      <c r="A111" s="12">
        <v>106</v>
      </c>
      <c r="B111" s="75" t="s">
        <v>883</v>
      </c>
      <c r="C111" s="74">
        <v>3600</v>
      </c>
      <c r="D111" s="74">
        <v>3600</v>
      </c>
      <c r="E111" s="12" t="s">
        <v>7</v>
      </c>
      <c r="F111" s="72" t="s">
        <v>71</v>
      </c>
      <c r="G111" s="74">
        <v>3600</v>
      </c>
      <c r="H111" s="72" t="s">
        <v>71</v>
      </c>
      <c r="I111" s="74">
        <v>3600</v>
      </c>
      <c r="J111" s="12">
        <v>1</v>
      </c>
      <c r="K111" s="72">
        <v>9970</v>
      </c>
    </row>
    <row r="112" spans="1:11" ht="42" x14ac:dyDescent="0.25">
      <c r="A112" s="12">
        <v>107</v>
      </c>
      <c r="B112" s="75" t="s">
        <v>882</v>
      </c>
      <c r="C112" s="74">
        <v>3600</v>
      </c>
      <c r="D112" s="74">
        <v>3600</v>
      </c>
      <c r="E112" s="12" t="s">
        <v>7</v>
      </c>
      <c r="F112" s="72" t="s">
        <v>72</v>
      </c>
      <c r="G112" s="74">
        <v>3600</v>
      </c>
      <c r="H112" s="72" t="s">
        <v>72</v>
      </c>
      <c r="I112" s="74">
        <v>3600</v>
      </c>
      <c r="J112" s="12">
        <v>1</v>
      </c>
      <c r="K112" s="72">
        <v>9970</v>
      </c>
    </row>
    <row r="113" spans="1:11" ht="42" x14ac:dyDescent="0.25">
      <c r="A113" s="12">
        <v>108</v>
      </c>
      <c r="B113" s="75" t="s">
        <v>881</v>
      </c>
      <c r="C113" s="74">
        <v>3600</v>
      </c>
      <c r="D113" s="74">
        <v>3600</v>
      </c>
      <c r="E113" s="12" t="s">
        <v>7</v>
      </c>
      <c r="F113" s="72" t="s">
        <v>1350</v>
      </c>
      <c r="G113" s="74">
        <v>3600</v>
      </c>
      <c r="H113" s="72" t="s">
        <v>1350</v>
      </c>
      <c r="I113" s="74">
        <v>3600</v>
      </c>
      <c r="J113" s="12">
        <v>1</v>
      </c>
      <c r="K113" s="72">
        <v>9970</v>
      </c>
    </row>
    <row r="114" spans="1:11" ht="42" x14ac:dyDescent="0.25">
      <c r="A114" s="12">
        <v>109</v>
      </c>
      <c r="B114" s="75" t="s">
        <v>880</v>
      </c>
      <c r="C114" s="74">
        <v>3600</v>
      </c>
      <c r="D114" s="74">
        <v>3600</v>
      </c>
      <c r="E114" s="12" t="s">
        <v>7</v>
      </c>
      <c r="F114" s="72" t="s">
        <v>1407</v>
      </c>
      <c r="G114" s="74">
        <v>3600</v>
      </c>
      <c r="H114" s="72" t="s">
        <v>1407</v>
      </c>
      <c r="I114" s="74">
        <v>3600</v>
      </c>
      <c r="J114" s="12">
        <v>1</v>
      </c>
      <c r="K114" s="72">
        <v>9970</v>
      </c>
    </row>
    <row r="115" spans="1:11" ht="42" x14ac:dyDescent="0.25">
      <c r="A115" s="12">
        <v>110</v>
      </c>
      <c r="B115" s="75" t="s">
        <v>879</v>
      </c>
      <c r="C115" s="74">
        <v>3600</v>
      </c>
      <c r="D115" s="74">
        <v>3600</v>
      </c>
      <c r="E115" s="12" t="s">
        <v>7</v>
      </c>
      <c r="F115" s="72" t="s">
        <v>64</v>
      </c>
      <c r="G115" s="74">
        <v>3600</v>
      </c>
      <c r="H115" s="72" t="s">
        <v>64</v>
      </c>
      <c r="I115" s="74">
        <v>3600</v>
      </c>
      <c r="J115" s="12">
        <v>1</v>
      </c>
      <c r="K115" s="72">
        <v>9970</v>
      </c>
    </row>
    <row r="116" spans="1:11" x14ac:dyDescent="0.25">
      <c r="A116" s="12">
        <v>111</v>
      </c>
      <c r="B116" s="75" t="s">
        <v>878</v>
      </c>
      <c r="C116" s="74">
        <v>1500</v>
      </c>
      <c r="D116" s="74">
        <v>1500</v>
      </c>
      <c r="E116" s="12" t="s">
        <v>7</v>
      </c>
      <c r="F116" s="72" t="s">
        <v>1408</v>
      </c>
      <c r="G116" s="74">
        <v>1500</v>
      </c>
      <c r="H116" s="72" t="s">
        <v>1408</v>
      </c>
      <c r="I116" s="74">
        <v>1500</v>
      </c>
      <c r="J116" s="12">
        <v>1</v>
      </c>
      <c r="K116" s="72">
        <v>9970</v>
      </c>
    </row>
    <row r="117" spans="1:11" x14ac:dyDescent="0.25">
      <c r="A117" s="12">
        <v>112</v>
      </c>
      <c r="B117" s="75" t="s">
        <v>877</v>
      </c>
      <c r="C117" s="74">
        <v>790</v>
      </c>
      <c r="D117" s="74">
        <v>790</v>
      </c>
      <c r="E117" s="12" t="s">
        <v>7</v>
      </c>
      <c r="F117" s="72" t="s">
        <v>79</v>
      </c>
      <c r="G117" s="74">
        <v>790</v>
      </c>
      <c r="H117" s="72" t="s">
        <v>79</v>
      </c>
      <c r="I117" s="74">
        <v>790</v>
      </c>
      <c r="J117" s="12">
        <v>1</v>
      </c>
      <c r="K117" s="72">
        <v>9971</v>
      </c>
    </row>
    <row r="118" spans="1:11" x14ac:dyDescent="0.25">
      <c r="A118" s="12">
        <v>113</v>
      </c>
      <c r="B118" s="75" t="s">
        <v>786</v>
      </c>
      <c r="C118" s="74">
        <v>650</v>
      </c>
      <c r="D118" s="74">
        <v>650</v>
      </c>
      <c r="E118" s="12" t="s">
        <v>7</v>
      </c>
      <c r="F118" s="72" t="s">
        <v>79</v>
      </c>
      <c r="G118" s="74">
        <v>650</v>
      </c>
      <c r="H118" s="72" t="s">
        <v>79</v>
      </c>
      <c r="I118" s="74">
        <v>650</v>
      </c>
      <c r="J118" s="12">
        <v>1</v>
      </c>
      <c r="K118" s="72">
        <v>9971</v>
      </c>
    </row>
    <row r="119" spans="1:11" x14ac:dyDescent="0.25">
      <c r="A119" s="12">
        <v>114</v>
      </c>
      <c r="B119" s="75" t="s">
        <v>801</v>
      </c>
      <c r="C119" s="74">
        <v>570</v>
      </c>
      <c r="D119" s="74">
        <v>570</v>
      </c>
      <c r="E119" s="12" t="s">
        <v>7</v>
      </c>
      <c r="F119" s="72" t="s">
        <v>79</v>
      </c>
      <c r="G119" s="74">
        <v>570</v>
      </c>
      <c r="H119" s="72" t="s">
        <v>79</v>
      </c>
      <c r="I119" s="74">
        <v>570</v>
      </c>
      <c r="J119" s="12">
        <v>1</v>
      </c>
      <c r="K119" s="72">
        <v>9971</v>
      </c>
    </row>
    <row r="120" spans="1:11" x14ac:dyDescent="0.25">
      <c r="A120" s="12">
        <v>115</v>
      </c>
      <c r="B120" s="75" t="s">
        <v>876</v>
      </c>
      <c r="C120" s="74">
        <v>600</v>
      </c>
      <c r="D120" s="74">
        <v>600</v>
      </c>
      <c r="E120" s="12" t="s">
        <v>7</v>
      </c>
      <c r="F120" s="72" t="s">
        <v>79</v>
      </c>
      <c r="G120" s="74">
        <v>600</v>
      </c>
      <c r="H120" s="72" t="s">
        <v>79</v>
      </c>
      <c r="I120" s="74">
        <v>600</v>
      </c>
      <c r="J120" s="12">
        <v>1</v>
      </c>
      <c r="K120" s="72">
        <v>9971</v>
      </c>
    </row>
    <row r="121" spans="1:11" x14ac:dyDescent="0.25">
      <c r="A121" s="12">
        <v>116</v>
      </c>
      <c r="B121" s="75" t="s">
        <v>875</v>
      </c>
      <c r="C121" s="74">
        <v>650</v>
      </c>
      <c r="D121" s="74">
        <v>650</v>
      </c>
      <c r="E121" s="12" t="s">
        <v>7</v>
      </c>
      <c r="F121" s="72" t="s">
        <v>79</v>
      </c>
      <c r="G121" s="74">
        <v>650</v>
      </c>
      <c r="H121" s="72" t="s">
        <v>79</v>
      </c>
      <c r="I121" s="74">
        <v>650</v>
      </c>
      <c r="J121" s="12">
        <v>1</v>
      </c>
      <c r="K121" s="72">
        <v>9971</v>
      </c>
    </row>
    <row r="122" spans="1:11" x14ac:dyDescent="0.25">
      <c r="A122" s="12">
        <v>117</v>
      </c>
      <c r="B122" s="75" t="s">
        <v>782</v>
      </c>
      <c r="C122" s="74">
        <v>590</v>
      </c>
      <c r="D122" s="74">
        <v>590</v>
      </c>
      <c r="E122" s="12" t="s">
        <v>7</v>
      </c>
      <c r="F122" s="72" t="s">
        <v>79</v>
      </c>
      <c r="G122" s="74">
        <v>590</v>
      </c>
      <c r="H122" s="72" t="s">
        <v>79</v>
      </c>
      <c r="I122" s="74">
        <v>590</v>
      </c>
      <c r="J122" s="12">
        <v>1</v>
      </c>
      <c r="K122" s="72">
        <v>9971</v>
      </c>
    </row>
    <row r="123" spans="1:11" x14ac:dyDescent="0.25">
      <c r="A123" s="12">
        <v>118</v>
      </c>
      <c r="B123" s="75" t="s">
        <v>874</v>
      </c>
      <c r="C123" s="74">
        <v>600</v>
      </c>
      <c r="D123" s="74">
        <v>600</v>
      </c>
      <c r="E123" s="12" t="s">
        <v>7</v>
      </c>
      <c r="F123" s="72" t="s">
        <v>79</v>
      </c>
      <c r="G123" s="74">
        <v>600</v>
      </c>
      <c r="H123" s="72" t="s">
        <v>79</v>
      </c>
      <c r="I123" s="74">
        <v>600</v>
      </c>
      <c r="J123" s="12">
        <v>1</v>
      </c>
      <c r="K123" s="72">
        <v>9971</v>
      </c>
    </row>
    <row r="124" spans="1:11" x14ac:dyDescent="0.25">
      <c r="A124" s="12">
        <v>119</v>
      </c>
      <c r="B124" s="75" t="s">
        <v>783</v>
      </c>
      <c r="C124" s="74">
        <v>700</v>
      </c>
      <c r="D124" s="74">
        <v>700</v>
      </c>
      <c r="E124" s="12" t="s">
        <v>7</v>
      </c>
      <c r="F124" s="72" t="s">
        <v>79</v>
      </c>
      <c r="G124" s="74">
        <v>700</v>
      </c>
      <c r="H124" s="72" t="s">
        <v>79</v>
      </c>
      <c r="I124" s="74">
        <v>700</v>
      </c>
      <c r="J124" s="12">
        <v>1</v>
      </c>
      <c r="K124" s="72">
        <v>9971</v>
      </c>
    </row>
    <row r="125" spans="1:11" x14ac:dyDescent="0.25">
      <c r="A125" s="12">
        <v>120</v>
      </c>
      <c r="B125" s="75" t="s">
        <v>873</v>
      </c>
      <c r="C125" s="74">
        <v>500</v>
      </c>
      <c r="D125" s="74">
        <v>500</v>
      </c>
      <c r="E125" s="12" t="s">
        <v>7</v>
      </c>
      <c r="F125" s="72" t="s">
        <v>79</v>
      </c>
      <c r="G125" s="74">
        <v>500</v>
      </c>
      <c r="H125" s="72" t="s">
        <v>79</v>
      </c>
      <c r="I125" s="74">
        <v>500</v>
      </c>
      <c r="J125" s="12">
        <v>1</v>
      </c>
      <c r="K125" s="72">
        <v>9971</v>
      </c>
    </row>
    <row r="126" spans="1:11" x14ac:dyDescent="0.25">
      <c r="A126" s="12">
        <v>121</v>
      </c>
      <c r="B126" s="75" t="s">
        <v>872</v>
      </c>
      <c r="C126" s="74">
        <v>370</v>
      </c>
      <c r="D126" s="74">
        <v>370</v>
      </c>
      <c r="E126" s="12" t="s">
        <v>7</v>
      </c>
      <c r="F126" s="72" t="s">
        <v>61</v>
      </c>
      <c r="G126" s="74">
        <v>370</v>
      </c>
      <c r="H126" s="72" t="s">
        <v>61</v>
      </c>
      <c r="I126" s="74">
        <v>370</v>
      </c>
      <c r="J126" s="12">
        <v>1</v>
      </c>
      <c r="K126" s="72">
        <v>9971</v>
      </c>
    </row>
    <row r="127" spans="1:11" x14ac:dyDescent="0.25">
      <c r="A127" s="12">
        <v>122</v>
      </c>
      <c r="B127" s="75" t="s">
        <v>868</v>
      </c>
      <c r="C127" s="74">
        <v>6999.996075</v>
      </c>
      <c r="D127" s="74">
        <v>6999.996075</v>
      </c>
      <c r="E127" s="12" t="s">
        <v>7</v>
      </c>
      <c r="F127" s="72" t="s">
        <v>38</v>
      </c>
      <c r="G127" s="74">
        <v>6999.996075</v>
      </c>
      <c r="H127" s="72" t="s">
        <v>38</v>
      </c>
      <c r="I127" s="74">
        <v>6999.996075</v>
      </c>
      <c r="J127" s="12">
        <v>1</v>
      </c>
      <c r="K127" s="72">
        <v>10180</v>
      </c>
    </row>
    <row r="128" spans="1:11" x14ac:dyDescent="0.25">
      <c r="A128" s="12">
        <v>123</v>
      </c>
      <c r="B128" s="75" t="s">
        <v>871</v>
      </c>
      <c r="C128" s="74">
        <v>1561.1954209999999</v>
      </c>
      <c r="D128" s="74">
        <v>1561.1954209999999</v>
      </c>
      <c r="E128" s="12" t="s">
        <v>7</v>
      </c>
      <c r="F128" s="72" t="s">
        <v>38</v>
      </c>
      <c r="G128" s="74">
        <v>1561.1954209999999</v>
      </c>
      <c r="H128" s="72" t="s">
        <v>38</v>
      </c>
      <c r="I128" s="74">
        <v>1561.1954209999999</v>
      </c>
      <c r="J128" s="12">
        <v>1</v>
      </c>
      <c r="K128" s="72">
        <v>9975</v>
      </c>
    </row>
    <row r="129" spans="1:11" ht="42" x14ac:dyDescent="0.25">
      <c r="A129" s="12">
        <v>124</v>
      </c>
      <c r="B129" s="75" t="s">
        <v>870</v>
      </c>
      <c r="C129" s="74">
        <v>1457.9968220000001</v>
      </c>
      <c r="D129" s="74">
        <v>1457.9968220000001</v>
      </c>
      <c r="E129" s="12" t="s">
        <v>7</v>
      </c>
      <c r="F129" s="72" t="s">
        <v>38</v>
      </c>
      <c r="G129" s="74">
        <v>1457.9968220000001</v>
      </c>
      <c r="H129" s="72" t="s">
        <v>38</v>
      </c>
      <c r="I129" s="74">
        <v>1457.9968220000001</v>
      </c>
      <c r="J129" s="12">
        <v>1</v>
      </c>
      <c r="K129" s="72">
        <v>9976</v>
      </c>
    </row>
    <row r="130" spans="1:11" x14ac:dyDescent="0.25">
      <c r="A130" s="12">
        <v>125</v>
      </c>
      <c r="B130" s="75" t="s">
        <v>869</v>
      </c>
      <c r="C130" s="74">
        <v>3093.3980369999999</v>
      </c>
      <c r="D130" s="74">
        <v>3093.3980369999999</v>
      </c>
      <c r="E130" s="12" t="s">
        <v>7</v>
      </c>
      <c r="F130" s="72" t="s">
        <v>38</v>
      </c>
      <c r="G130" s="74">
        <v>3093.3980369999999</v>
      </c>
      <c r="H130" s="72" t="s">
        <v>38</v>
      </c>
      <c r="I130" s="74">
        <v>3093.3980369999999</v>
      </c>
      <c r="J130" s="12">
        <v>1</v>
      </c>
      <c r="K130" s="72">
        <v>9978</v>
      </c>
    </row>
    <row r="131" spans="1:11" x14ac:dyDescent="0.25">
      <c r="A131" s="12">
        <v>126</v>
      </c>
      <c r="B131" s="75" t="s">
        <v>868</v>
      </c>
      <c r="C131" s="74">
        <v>2999.9983179999999</v>
      </c>
      <c r="D131" s="74">
        <v>2999.9983179999999</v>
      </c>
      <c r="E131" s="12" t="s">
        <v>7</v>
      </c>
      <c r="F131" s="72" t="s">
        <v>38</v>
      </c>
      <c r="G131" s="74">
        <v>2999.9983179999999</v>
      </c>
      <c r="H131" s="72" t="s">
        <v>38</v>
      </c>
      <c r="I131" s="74">
        <v>2999.9983179999999</v>
      </c>
      <c r="J131" s="12">
        <v>1</v>
      </c>
      <c r="K131" s="72">
        <v>10181</v>
      </c>
    </row>
    <row r="132" spans="1:11" ht="42" x14ac:dyDescent="0.25">
      <c r="A132" s="12">
        <v>127</v>
      </c>
      <c r="B132" s="75" t="s">
        <v>867</v>
      </c>
      <c r="C132" s="74">
        <v>61632</v>
      </c>
      <c r="D132" s="74">
        <v>61632</v>
      </c>
      <c r="E132" s="12" t="s">
        <v>7</v>
      </c>
      <c r="F132" s="72" t="s">
        <v>866</v>
      </c>
      <c r="G132" s="74">
        <v>61632</v>
      </c>
      <c r="H132" s="72" t="s">
        <v>866</v>
      </c>
      <c r="I132" s="74">
        <v>61632</v>
      </c>
      <c r="J132" s="12">
        <v>1</v>
      </c>
      <c r="K132" s="72">
        <v>9983</v>
      </c>
    </row>
    <row r="133" spans="1:11" ht="42" x14ac:dyDescent="0.25">
      <c r="A133" s="12">
        <v>128</v>
      </c>
      <c r="B133" s="75" t="s">
        <v>865</v>
      </c>
      <c r="C133" s="74">
        <v>49950</v>
      </c>
      <c r="D133" s="74">
        <v>49950</v>
      </c>
      <c r="E133" s="12" t="s">
        <v>7</v>
      </c>
      <c r="F133" s="72" t="s">
        <v>106</v>
      </c>
      <c r="G133" s="74">
        <v>49950</v>
      </c>
      <c r="H133" s="72" t="s">
        <v>106</v>
      </c>
      <c r="I133" s="74">
        <v>49950</v>
      </c>
      <c r="J133" s="12">
        <v>1</v>
      </c>
      <c r="K133" s="72">
        <v>9984</v>
      </c>
    </row>
    <row r="134" spans="1:11" s="17" customFormat="1" x14ac:dyDescent="0.25">
      <c r="A134" s="12">
        <v>129</v>
      </c>
      <c r="B134" s="75" t="s">
        <v>864</v>
      </c>
      <c r="C134" s="74">
        <v>44940</v>
      </c>
      <c r="D134" s="74">
        <v>44940</v>
      </c>
      <c r="E134" s="12" t="s">
        <v>7</v>
      </c>
      <c r="F134" s="72" t="s">
        <v>43</v>
      </c>
      <c r="G134" s="74">
        <v>44940</v>
      </c>
      <c r="H134" s="72" t="s">
        <v>43</v>
      </c>
      <c r="I134" s="74">
        <v>44940</v>
      </c>
      <c r="J134" s="12">
        <v>1</v>
      </c>
      <c r="K134" s="72">
        <v>9985</v>
      </c>
    </row>
    <row r="135" spans="1:11" x14ac:dyDescent="0.25">
      <c r="A135" s="12">
        <v>130</v>
      </c>
      <c r="B135" s="75" t="s">
        <v>863</v>
      </c>
      <c r="C135" s="74">
        <v>249720</v>
      </c>
      <c r="D135" s="74">
        <v>249720</v>
      </c>
      <c r="E135" s="12" t="s">
        <v>7</v>
      </c>
      <c r="F135" s="72" t="s">
        <v>862</v>
      </c>
      <c r="G135" s="74">
        <v>249720</v>
      </c>
      <c r="H135" s="72" t="s">
        <v>862</v>
      </c>
      <c r="I135" s="74">
        <v>249720</v>
      </c>
      <c r="J135" s="12">
        <v>1</v>
      </c>
      <c r="K135" s="72">
        <v>9986</v>
      </c>
    </row>
    <row r="136" spans="1:11" ht="126" x14ac:dyDescent="0.25">
      <c r="A136" s="12">
        <v>131</v>
      </c>
      <c r="B136" s="75" t="s">
        <v>861</v>
      </c>
      <c r="C136" s="74">
        <v>33500</v>
      </c>
      <c r="D136" s="74">
        <v>3145.5</v>
      </c>
      <c r="E136" s="12" t="s">
        <v>7</v>
      </c>
      <c r="F136" s="72" t="s">
        <v>859</v>
      </c>
      <c r="G136" s="74">
        <v>3145.5</v>
      </c>
      <c r="H136" s="72" t="s">
        <v>859</v>
      </c>
      <c r="I136" s="74">
        <v>3145.5</v>
      </c>
      <c r="J136" s="12">
        <v>1</v>
      </c>
      <c r="K136" s="72">
        <v>9997</v>
      </c>
    </row>
    <row r="137" spans="1:11" s="17" customFormat="1" ht="126" x14ac:dyDescent="0.25">
      <c r="A137" s="12">
        <v>132</v>
      </c>
      <c r="B137" s="79" t="s">
        <v>860</v>
      </c>
      <c r="C137" s="16">
        <v>8600</v>
      </c>
      <c r="D137" s="16">
        <v>1328.5</v>
      </c>
      <c r="E137" s="12" t="s">
        <v>7</v>
      </c>
      <c r="F137" s="15" t="s">
        <v>859</v>
      </c>
      <c r="G137" s="16">
        <v>1328.5</v>
      </c>
      <c r="H137" s="15" t="s">
        <v>859</v>
      </c>
      <c r="I137" s="16">
        <v>1328.5</v>
      </c>
      <c r="J137" s="12">
        <v>1</v>
      </c>
      <c r="K137" s="15">
        <v>9996</v>
      </c>
    </row>
    <row r="138" spans="1:11" ht="42" x14ac:dyDescent="0.25">
      <c r="A138" s="12">
        <v>133</v>
      </c>
      <c r="B138" s="75" t="s">
        <v>858</v>
      </c>
      <c r="C138" s="74">
        <v>4266.5</v>
      </c>
      <c r="D138" s="74">
        <v>4266.5</v>
      </c>
      <c r="E138" s="12" t="s">
        <v>7</v>
      </c>
      <c r="F138" s="72" t="s">
        <v>849</v>
      </c>
      <c r="G138" s="74">
        <v>4266.5</v>
      </c>
      <c r="H138" s="72" t="s">
        <v>849</v>
      </c>
      <c r="I138" s="74">
        <v>4266.5</v>
      </c>
      <c r="J138" s="12">
        <v>1</v>
      </c>
      <c r="K138" s="72">
        <v>10005</v>
      </c>
    </row>
    <row r="139" spans="1:11" ht="42" x14ac:dyDescent="0.25">
      <c r="A139" s="12">
        <v>134</v>
      </c>
      <c r="B139" s="75" t="s">
        <v>857</v>
      </c>
      <c r="C139" s="74">
        <v>6313</v>
      </c>
      <c r="D139" s="74">
        <v>6313</v>
      </c>
      <c r="E139" s="12" t="s">
        <v>7</v>
      </c>
      <c r="F139" s="72" t="s">
        <v>849</v>
      </c>
      <c r="G139" s="74">
        <v>6313</v>
      </c>
      <c r="H139" s="72" t="s">
        <v>849</v>
      </c>
      <c r="I139" s="74">
        <v>6313</v>
      </c>
      <c r="J139" s="12">
        <v>1</v>
      </c>
      <c r="K139" s="72">
        <v>10005</v>
      </c>
    </row>
    <row r="140" spans="1:11" ht="42" x14ac:dyDescent="0.25">
      <c r="A140" s="12">
        <v>135</v>
      </c>
      <c r="B140" s="75" t="s">
        <v>856</v>
      </c>
      <c r="C140" s="74">
        <v>3156.5</v>
      </c>
      <c r="D140" s="74">
        <v>3156.5</v>
      </c>
      <c r="E140" s="12" t="s">
        <v>7</v>
      </c>
      <c r="F140" s="72" t="s">
        <v>849</v>
      </c>
      <c r="G140" s="74">
        <v>3156.5</v>
      </c>
      <c r="H140" s="72" t="s">
        <v>849</v>
      </c>
      <c r="I140" s="74">
        <v>3156.5</v>
      </c>
      <c r="J140" s="12">
        <v>1</v>
      </c>
      <c r="K140" s="72">
        <v>10005</v>
      </c>
    </row>
    <row r="141" spans="1:11" ht="42" x14ac:dyDescent="0.25">
      <c r="A141" s="12">
        <v>136</v>
      </c>
      <c r="B141" s="75" t="s">
        <v>855</v>
      </c>
      <c r="C141" s="74">
        <v>3156.5</v>
      </c>
      <c r="D141" s="74">
        <v>3156.5</v>
      </c>
      <c r="E141" s="12" t="s">
        <v>7</v>
      </c>
      <c r="F141" s="72" t="s">
        <v>849</v>
      </c>
      <c r="G141" s="74">
        <v>3156.5</v>
      </c>
      <c r="H141" s="72" t="s">
        <v>849</v>
      </c>
      <c r="I141" s="74">
        <v>3156.5</v>
      </c>
      <c r="J141" s="12">
        <v>1</v>
      </c>
      <c r="K141" s="72">
        <v>10005</v>
      </c>
    </row>
    <row r="142" spans="1:11" ht="42" x14ac:dyDescent="0.25">
      <c r="A142" s="12">
        <v>137</v>
      </c>
      <c r="B142" s="75" t="s">
        <v>854</v>
      </c>
      <c r="C142" s="74">
        <v>2621.5</v>
      </c>
      <c r="D142" s="74">
        <v>2621.5</v>
      </c>
      <c r="E142" s="12" t="s">
        <v>7</v>
      </c>
      <c r="F142" s="72" t="s">
        <v>849</v>
      </c>
      <c r="G142" s="74">
        <v>2621.5</v>
      </c>
      <c r="H142" s="72" t="s">
        <v>849</v>
      </c>
      <c r="I142" s="74">
        <v>2621.5</v>
      </c>
      <c r="J142" s="12">
        <v>1</v>
      </c>
      <c r="K142" s="72">
        <v>10005</v>
      </c>
    </row>
    <row r="143" spans="1:11" ht="42" x14ac:dyDescent="0.25">
      <c r="A143" s="12">
        <v>138</v>
      </c>
      <c r="B143" s="75" t="s">
        <v>853</v>
      </c>
      <c r="C143" s="74">
        <v>2621.5</v>
      </c>
      <c r="D143" s="74">
        <v>2621.5</v>
      </c>
      <c r="E143" s="12" t="s">
        <v>7</v>
      </c>
      <c r="F143" s="72" t="s">
        <v>849</v>
      </c>
      <c r="G143" s="74">
        <v>2621.5</v>
      </c>
      <c r="H143" s="72" t="s">
        <v>849</v>
      </c>
      <c r="I143" s="74">
        <v>2621.5</v>
      </c>
      <c r="J143" s="12">
        <v>1</v>
      </c>
      <c r="K143" s="72">
        <v>10005</v>
      </c>
    </row>
    <row r="144" spans="1:11" ht="42" x14ac:dyDescent="0.25">
      <c r="A144" s="12">
        <v>139</v>
      </c>
      <c r="B144" s="75" t="s">
        <v>852</v>
      </c>
      <c r="C144" s="74">
        <v>2621.5</v>
      </c>
      <c r="D144" s="74">
        <v>2621.5</v>
      </c>
      <c r="E144" s="12" t="s">
        <v>7</v>
      </c>
      <c r="F144" s="72" t="s">
        <v>849</v>
      </c>
      <c r="G144" s="74">
        <v>2621.5</v>
      </c>
      <c r="H144" s="72" t="s">
        <v>849</v>
      </c>
      <c r="I144" s="74">
        <v>2621.5</v>
      </c>
      <c r="J144" s="12">
        <v>1</v>
      </c>
      <c r="K144" s="72">
        <v>10005</v>
      </c>
    </row>
    <row r="145" spans="1:11" ht="42" x14ac:dyDescent="0.25">
      <c r="A145" s="12">
        <v>140</v>
      </c>
      <c r="B145" s="75" t="s">
        <v>851</v>
      </c>
      <c r="C145" s="74">
        <v>2621.5</v>
      </c>
      <c r="D145" s="74">
        <v>2621.5</v>
      </c>
      <c r="E145" s="12" t="s">
        <v>7</v>
      </c>
      <c r="F145" s="72" t="s">
        <v>849</v>
      </c>
      <c r="G145" s="74">
        <v>2621.5</v>
      </c>
      <c r="H145" s="72" t="s">
        <v>849</v>
      </c>
      <c r="I145" s="74">
        <v>2621.5</v>
      </c>
      <c r="J145" s="12">
        <v>1</v>
      </c>
      <c r="K145" s="72">
        <v>10005</v>
      </c>
    </row>
    <row r="146" spans="1:11" ht="42" x14ac:dyDescent="0.25">
      <c r="A146" s="12">
        <v>141</v>
      </c>
      <c r="B146" s="75" t="s">
        <v>850</v>
      </c>
      <c r="C146" s="74">
        <v>2621.5</v>
      </c>
      <c r="D146" s="74">
        <v>2621.5</v>
      </c>
      <c r="E146" s="12" t="s">
        <v>7</v>
      </c>
      <c r="F146" s="72" t="s">
        <v>849</v>
      </c>
      <c r="G146" s="74">
        <v>2621.5</v>
      </c>
      <c r="H146" s="72" t="s">
        <v>849</v>
      </c>
      <c r="I146" s="74">
        <v>2621.5</v>
      </c>
      <c r="J146" s="12">
        <v>1</v>
      </c>
      <c r="K146" s="72">
        <v>10005</v>
      </c>
    </row>
    <row r="147" spans="1:11" x14ac:dyDescent="0.25">
      <c r="A147" s="12">
        <v>142</v>
      </c>
      <c r="B147" s="75" t="s">
        <v>848</v>
      </c>
      <c r="C147" s="74">
        <v>4725</v>
      </c>
      <c r="D147" s="74">
        <v>4725</v>
      </c>
      <c r="E147" s="12" t="s">
        <v>7</v>
      </c>
      <c r="F147" s="72" t="s">
        <v>48</v>
      </c>
      <c r="G147" s="74">
        <v>4725</v>
      </c>
      <c r="H147" s="72" t="s">
        <v>48</v>
      </c>
      <c r="I147" s="74">
        <v>4725</v>
      </c>
      <c r="J147" s="12">
        <v>1</v>
      </c>
      <c r="K147" s="72">
        <v>9987</v>
      </c>
    </row>
    <row r="148" spans="1:11" ht="42" x14ac:dyDescent="0.25">
      <c r="A148" s="12">
        <v>143</v>
      </c>
      <c r="B148" s="75" t="s">
        <v>847</v>
      </c>
      <c r="C148" s="74">
        <v>1312</v>
      </c>
      <c r="D148" s="74">
        <v>1312</v>
      </c>
      <c r="E148" s="12" t="s">
        <v>7</v>
      </c>
      <c r="F148" s="15" t="s">
        <v>51</v>
      </c>
      <c r="G148" s="74">
        <v>1312</v>
      </c>
      <c r="H148" s="15" t="s">
        <v>51</v>
      </c>
      <c r="I148" s="74">
        <v>1312</v>
      </c>
      <c r="J148" s="12">
        <v>1</v>
      </c>
      <c r="K148" s="72">
        <v>9988</v>
      </c>
    </row>
    <row r="149" spans="1:11" ht="42" x14ac:dyDescent="0.25">
      <c r="A149" s="12">
        <v>144</v>
      </c>
      <c r="B149" s="75" t="s">
        <v>846</v>
      </c>
      <c r="C149" s="74">
        <v>17600</v>
      </c>
      <c r="D149" s="74">
        <v>17600</v>
      </c>
      <c r="E149" s="12" t="s">
        <v>7</v>
      </c>
      <c r="F149" s="72" t="s">
        <v>1410</v>
      </c>
      <c r="G149" s="74">
        <v>17600</v>
      </c>
      <c r="H149" s="72" t="s">
        <v>1410</v>
      </c>
      <c r="I149" s="74">
        <v>17600</v>
      </c>
      <c r="J149" s="12">
        <v>1</v>
      </c>
      <c r="K149" s="72">
        <v>9989</v>
      </c>
    </row>
    <row r="150" spans="1:11" ht="42" x14ac:dyDescent="0.25">
      <c r="A150" s="12">
        <v>145</v>
      </c>
      <c r="B150" s="75" t="s">
        <v>845</v>
      </c>
      <c r="C150" s="74">
        <v>16200</v>
      </c>
      <c r="D150" s="74">
        <v>16200</v>
      </c>
      <c r="E150" s="12" t="s">
        <v>7</v>
      </c>
      <c r="F150" s="72" t="s">
        <v>1409</v>
      </c>
      <c r="G150" s="74">
        <v>16200</v>
      </c>
      <c r="H150" s="72" t="s">
        <v>1409</v>
      </c>
      <c r="I150" s="74">
        <v>16200</v>
      </c>
      <c r="J150" s="12">
        <v>1</v>
      </c>
      <c r="K150" s="72">
        <v>10019</v>
      </c>
    </row>
    <row r="151" spans="1:11" ht="42" x14ac:dyDescent="0.25">
      <c r="A151" s="12">
        <v>146</v>
      </c>
      <c r="B151" s="75" t="s">
        <v>844</v>
      </c>
      <c r="C151" s="74">
        <v>4600</v>
      </c>
      <c r="D151" s="74">
        <v>4600</v>
      </c>
      <c r="E151" s="12" t="s">
        <v>7</v>
      </c>
      <c r="F151" s="72" t="s">
        <v>1411</v>
      </c>
      <c r="G151" s="74">
        <v>4600</v>
      </c>
      <c r="H151" s="72" t="s">
        <v>1411</v>
      </c>
      <c r="I151" s="74">
        <v>4600</v>
      </c>
      <c r="J151" s="12">
        <v>1</v>
      </c>
      <c r="K151" s="72">
        <v>10020</v>
      </c>
    </row>
    <row r="152" spans="1:11" ht="42" x14ac:dyDescent="0.25">
      <c r="A152" s="12">
        <v>147</v>
      </c>
      <c r="B152" s="75" t="s">
        <v>843</v>
      </c>
      <c r="C152" s="74">
        <v>4600</v>
      </c>
      <c r="D152" s="74">
        <v>4600</v>
      </c>
      <c r="E152" s="12" t="s">
        <v>7</v>
      </c>
      <c r="F152" s="72" t="s">
        <v>1412</v>
      </c>
      <c r="G152" s="74">
        <v>4600</v>
      </c>
      <c r="H152" s="72" t="s">
        <v>1412</v>
      </c>
      <c r="I152" s="74">
        <v>4600</v>
      </c>
      <c r="J152" s="12">
        <v>1</v>
      </c>
      <c r="K152" s="72">
        <v>10020</v>
      </c>
    </row>
    <row r="153" spans="1:11" x14ac:dyDescent="0.25">
      <c r="A153" s="12">
        <v>148</v>
      </c>
      <c r="B153" s="75" t="s">
        <v>842</v>
      </c>
      <c r="C153" s="74">
        <v>1000</v>
      </c>
      <c r="D153" s="74">
        <v>1000</v>
      </c>
      <c r="E153" s="12" t="s">
        <v>7</v>
      </c>
      <c r="F153" s="72" t="s">
        <v>18</v>
      </c>
      <c r="G153" s="74">
        <v>1000</v>
      </c>
      <c r="H153" s="72" t="s">
        <v>18</v>
      </c>
      <c r="I153" s="74">
        <v>1000</v>
      </c>
      <c r="J153" s="12">
        <v>1</v>
      </c>
      <c r="K153" s="72">
        <v>9992</v>
      </c>
    </row>
    <row r="154" spans="1:11" x14ac:dyDescent="0.25">
      <c r="A154" s="12">
        <v>149</v>
      </c>
      <c r="B154" s="75" t="s">
        <v>841</v>
      </c>
      <c r="C154" s="74">
        <v>988</v>
      </c>
      <c r="D154" s="74">
        <v>988</v>
      </c>
      <c r="E154" s="12" t="s">
        <v>7</v>
      </c>
      <c r="F154" s="72" t="s">
        <v>18</v>
      </c>
      <c r="G154" s="74">
        <v>988</v>
      </c>
      <c r="H154" s="72" t="s">
        <v>18</v>
      </c>
      <c r="I154" s="74">
        <v>988</v>
      </c>
      <c r="J154" s="12">
        <v>1</v>
      </c>
      <c r="K154" s="72">
        <v>9992</v>
      </c>
    </row>
    <row r="155" spans="1:11" x14ac:dyDescent="0.25">
      <c r="A155" s="12">
        <v>150</v>
      </c>
      <c r="B155" s="75" t="s">
        <v>840</v>
      </c>
      <c r="C155" s="74">
        <v>1000</v>
      </c>
      <c r="D155" s="74">
        <v>1000</v>
      </c>
      <c r="E155" s="12" t="s">
        <v>7</v>
      </c>
      <c r="F155" s="72" t="s">
        <v>18</v>
      </c>
      <c r="G155" s="74">
        <v>1000</v>
      </c>
      <c r="H155" s="72" t="s">
        <v>18</v>
      </c>
      <c r="I155" s="74">
        <v>1000</v>
      </c>
      <c r="J155" s="12">
        <v>1</v>
      </c>
      <c r="K155" s="72">
        <v>9992</v>
      </c>
    </row>
    <row r="156" spans="1:11" x14ac:dyDescent="0.25">
      <c r="A156" s="12">
        <v>151</v>
      </c>
      <c r="B156" s="75" t="s">
        <v>842</v>
      </c>
      <c r="C156" s="74">
        <v>900</v>
      </c>
      <c r="D156" s="74">
        <v>900</v>
      </c>
      <c r="E156" s="12" t="s">
        <v>7</v>
      </c>
      <c r="F156" s="72" t="s">
        <v>86</v>
      </c>
      <c r="G156" s="74">
        <v>900</v>
      </c>
      <c r="H156" s="72" t="s">
        <v>86</v>
      </c>
      <c r="I156" s="74">
        <v>900</v>
      </c>
      <c r="J156" s="12">
        <v>1</v>
      </c>
      <c r="K156" s="72">
        <v>9992</v>
      </c>
    </row>
    <row r="157" spans="1:11" x14ac:dyDescent="0.25">
      <c r="A157" s="12">
        <v>152</v>
      </c>
      <c r="B157" s="75" t="s">
        <v>841</v>
      </c>
      <c r="C157" s="74">
        <v>1070</v>
      </c>
      <c r="D157" s="74">
        <v>1070</v>
      </c>
      <c r="E157" s="12" t="s">
        <v>7</v>
      </c>
      <c r="F157" s="72" t="s">
        <v>86</v>
      </c>
      <c r="G157" s="74">
        <v>1070</v>
      </c>
      <c r="H157" s="72" t="s">
        <v>86</v>
      </c>
      <c r="I157" s="74">
        <v>1070</v>
      </c>
      <c r="J157" s="12">
        <v>1</v>
      </c>
      <c r="K157" s="72">
        <v>9992</v>
      </c>
    </row>
    <row r="158" spans="1:11" x14ac:dyDescent="0.25">
      <c r="A158" s="12">
        <v>153</v>
      </c>
      <c r="B158" s="75" t="s">
        <v>840</v>
      </c>
      <c r="C158" s="74">
        <v>1150</v>
      </c>
      <c r="D158" s="74">
        <v>1150</v>
      </c>
      <c r="E158" s="12" t="s">
        <v>7</v>
      </c>
      <c r="F158" s="72" t="s">
        <v>86</v>
      </c>
      <c r="G158" s="74">
        <v>1150</v>
      </c>
      <c r="H158" s="72" t="s">
        <v>86</v>
      </c>
      <c r="I158" s="74">
        <v>1150</v>
      </c>
      <c r="J158" s="12">
        <v>1</v>
      </c>
      <c r="K158" s="72">
        <v>9992</v>
      </c>
    </row>
    <row r="159" spans="1:11" ht="42" x14ac:dyDescent="0.25">
      <c r="A159" s="12">
        <v>154</v>
      </c>
      <c r="B159" s="75" t="s">
        <v>839</v>
      </c>
      <c r="C159" s="74">
        <v>2981</v>
      </c>
      <c r="D159" s="74">
        <v>2981</v>
      </c>
      <c r="E159" s="12" t="s">
        <v>7</v>
      </c>
      <c r="F159" s="15" t="s">
        <v>51</v>
      </c>
      <c r="G159" s="74">
        <v>2981</v>
      </c>
      <c r="H159" s="15" t="s">
        <v>51</v>
      </c>
      <c r="I159" s="74">
        <v>2981</v>
      </c>
      <c r="J159" s="12">
        <v>1</v>
      </c>
      <c r="K159" s="72">
        <v>9993</v>
      </c>
    </row>
    <row r="160" spans="1:11" ht="63" x14ac:dyDescent="0.25">
      <c r="A160" s="12">
        <v>155</v>
      </c>
      <c r="B160" s="75" t="s">
        <v>838</v>
      </c>
      <c r="C160" s="74">
        <v>38520</v>
      </c>
      <c r="D160" s="74">
        <v>38520</v>
      </c>
      <c r="E160" s="12" t="s">
        <v>7</v>
      </c>
      <c r="F160" s="72" t="s">
        <v>837</v>
      </c>
      <c r="G160" s="74">
        <v>38520</v>
      </c>
      <c r="H160" s="72" t="s">
        <v>837</v>
      </c>
      <c r="I160" s="74">
        <v>38520</v>
      </c>
      <c r="J160" s="73">
        <v>1</v>
      </c>
      <c r="K160" s="72">
        <v>10000</v>
      </c>
    </row>
    <row r="161" spans="1:11" x14ac:dyDescent="0.25">
      <c r="A161" s="12">
        <v>156</v>
      </c>
      <c r="B161" s="75" t="s">
        <v>836</v>
      </c>
      <c r="C161" s="74">
        <v>31993</v>
      </c>
      <c r="D161" s="74">
        <v>31993</v>
      </c>
      <c r="E161" s="12" t="s">
        <v>7</v>
      </c>
      <c r="F161" s="72" t="s">
        <v>835</v>
      </c>
      <c r="G161" s="74">
        <v>31993</v>
      </c>
      <c r="H161" s="72" t="s">
        <v>835</v>
      </c>
      <c r="I161" s="74">
        <v>31993</v>
      </c>
      <c r="J161" s="73">
        <v>1</v>
      </c>
      <c r="K161" s="72">
        <v>9998</v>
      </c>
    </row>
    <row r="162" spans="1:11" ht="42" x14ac:dyDescent="0.25">
      <c r="A162" s="12">
        <v>157</v>
      </c>
      <c r="B162" s="75" t="s">
        <v>834</v>
      </c>
      <c r="C162" s="74">
        <v>14980</v>
      </c>
      <c r="D162" s="74">
        <v>14980</v>
      </c>
      <c r="E162" s="12" t="s">
        <v>7</v>
      </c>
      <c r="F162" s="72" t="s">
        <v>106</v>
      </c>
      <c r="G162" s="74">
        <v>14980</v>
      </c>
      <c r="H162" s="72" t="s">
        <v>106</v>
      </c>
      <c r="I162" s="74">
        <v>14980</v>
      </c>
      <c r="J162" s="73">
        <v>1</v>
      </c>
      <c r="K162" s="72">
        <v>9999</v>
      </c>
    </row>
    <row r="163" spans="1:11" x14ac:dyDescent="0.25">
      <c r="A163" s="12">
        <v>158</v>
      </c>
      <c r="B163" s="75" t="s">
        <v>833</v>
      </c>
      <c r="C163" s="74">
        <v>56979.996440000003</v>
      </c>
      <c r="D163" s="74">
        <v>56979.996440000003</v>
      </c>
      <c r="E163" s="12" t="s">
        <v>7</v>
      </c>
      <c r="F163" s="72" t="s">
        <v>106</v>
      </c>
      <c r="G163" s="74">
        <v>56979.996440000003</v>
      </c>
      <c r="H163" s="72" t="s">
        <v>106</v>
      </c>
      <c r="I163" s="74">
        <v>56979.996440000003</v>
      </c>
      <c r="J163" s="73">
        <v>1</v>
      </c>
      <c r="K163" s="72">
        <v>9999</v>
      </c>
    </row>
    <row r="164" spans="1:11" x14ac:dyDescent="0.25">
      <c r="A164" s="12">
        <v>159</v>
      </c>
      <c r="B164" s="75" t="s">
        <v>832</v>
      </c>
      <c r="C164" s="74">
        <v>19900.000840000001</v>
      </c>
      <c r="D164" s="74">
        <v>19900.000840000001</v>
      </c>
      <c r="E164" s="12" t="s">
        <v>7</v>
      </c>
      <c r="F164" s="72" t="s">
        <v>106</v>
      </c>
      <c r="G164" s="74">
        <v>19900.000840000001</v>
      </c>
      <c r="H164" s="72" t="s">
        <v>106</v>
      </c>
      <c r="I164" s="74">
        <v>19900.000840000001</v>
      </c>
      <c r="J164" s="73">
        <v>1</v>
      </c>
      <c r="K164" s="72">
        <v>9999</v>
      </c>
    </row>
    <row r="165" spans="1:11" x14ac:dyDescent="0.25">
      <c r="A165" s="12">
        <v>160</v>
      </c>
      <c r="B165" s="75" t="s">
        <v>831</v>
      </c>
      <c r="C165" s="74">
        <v>32389.00346</v>
      </c>
      <c r="D165" s="74">
        <v>32389.00346</v>
      </c>
      <c r="E165" s="12" t="s">
        <v>7</v>
      </c>
      <c r="F165" s="72" t="s">
        <v>106</v>
      </c>
      <c r="G165" s="74">
        <v>32389.00346</v>
      </c>
      <c r="H165" s="72" t="s">
        <v>106</v>
      </c>
      <c r="I165" s="74">
        <v>32389.00346</v>
      </c>
      <c r="J165" s="73">
        <v>1</v>
      </c>
      <c r="K165" s="72">
        <v>9999</v>
      </c>
    </row>
    <row r="166" spans="1:11" ht="210" x14ac:dyDescent="0.25">
      <c r="A166" s="12">
        <v>161</v>
      </c>
      <c r="B166" s="79" t="s">
        <v>830</v>
      </c>
      <c r="C166" s="16">
        <v>15508.8</v>
      </c>
      <c r="D166" s="16">
        <v>15508.8</v>
      </c>
      <c r="E166" s="12" t="s">
        <v>7</v>
      </c>
      <c r="F166" s="15" t="s">
        <v>1266</v>
      </c>
      <c r="G166" s="16">
        <v>15508.8</v>
      </c>
      <c r="H166" s="15" t="s">
        <v>1266</v>
      </c>
      <c r="I166" s="16">
        <v>15508.8</v>
      </c>
      <c r="J166" s="69">
        <v>1</v>
      </c>
      <c r="K166" s="15">
        <v>10006</v>
      </c>
    </row>
    <row r="167" spans="1:11" ht="84" x14ac:dyDescent="0.25">
      <c r="A167" s="12">
        <v>162</v>
      </c>
      <c r="B167" s="79" t="s">
        <v>829</v>
      </c>
      <c r="C167" s="16">
        <v>8600</v>
      </c>
      <c r="D167" s="16">
        <v>7121.7</v>
      </c>
      <c r="E167" s="12" t="s">
        <v>7</v>
      </c>
      <c r="F167" s="15" t="s">
        <v>1266</v>
      </c>
      <c r="G167" s="16">
        <v>7121.7</v>
      </c>
      <c r="H167" s="15" t="s">
        <v>1266</v>
      </c>
      <c r="I167" s="16">
        <v>7121.7</v>
      </c>
      <c r="J167" s="69">
        <v>1</v>
      </c>
      <c r="K167" s="15">
        <v>10008</v>
      </c>
    </row>
    <row r="168" spans="1:11" ht="63" x14ac:dyDescent="0.25">
      <c r="A168" s="12">
        <v>163</v>
      </c>
      <c r="B168" s="75" t="s">
        <v>828</v>
      </c>
      <c r="C168" s="74">
        <v>26499.995139999999</v>
      </c>
      <c r="D168" s="74">
        <v>26499.995139999999</v>
      </c>
      <c r="E168" s="12" t="s">
        <v>7</v>
      </c>
      <c r="F168" s="72" t="s">
        <v>827</v>
      </c>
      <c r="G168" s="74">
        <v>26499.995139999999</v>
      </c>
      <c r="H168" s="72" t="s">
        <v>827</v>
      </c>
      <c r="I168" s="74">
        <v>26499.995139999999</v>
      </c>
      <c r="J168" s="73">
        <v>1</v>
      </c>
      <c r="K168" s="72">
        <v>10004</v>
      </c>
    </row>
    <row r="169" spans="1:11" ht="42" x14ac:dyDescent="0.25">
      <c r="A169" s="12">
        <v>164</v>
      </c>
      <c r="B169" s="75" t="s">
        <v>826</v>
      </c>
      <c r="C169" s="74">
        <v>15000</v>
      </c>
      <c r="D169" s="74">
        <v>15000</v>
      </c>
      <c r="E169" s="12" t="s">
        <v>7</v>
      </c>
      <c r="F169" s="72" t="s">
        <v>145</v>
      </c>
      <c r="G169" s="74">
        <v>15000</v>
      </c>
      <c r="H169" s="72" t="s">
        <v>145</v>
      </c>
      <c r="I169" s="74">
        <v>15000</v>
      </c>
      <c r="J169" s="73">
        <v>1</v>
      </c>
      <c r="K169" s="72">
        <v>10001</v>
      </c>
    </row>
    <row r="170" spans="1:11" ht="409.6" x14ac:dyDescent="0.25">
      <c r="A170" s="112">
        <v>165</v>
      </c>
      <c r="B170" s="78" t="s">
        <v>825</v>
      </c>
      <c r="C170" s="114">
        <v>49463.999999999993</v>
      </c>
      <c r="D170" s="108">
        <v>49463.999999999993</v>
      </c>
      <c r="E170" s="116" t="s">
        <v>7</v>
      </c>
      <c r="F170" s="106" t="s">
        <v>822</v>
      </c>
      <c r="G170" s="108">
        <v>49463.999999999993</v>
      </c>
      <c r="H170" s="106" t="s">
        <v>822</v>
      </c>
      <c r="I170" s="108">
        <v>49463.999999999993</v>
      </c>
      <c r="J170" s="110">
        <v>1</v>
      </c>
      <c r="K170" s="106">
        <v>10007</v>
      </c>
    </row>
    <row r="171" spans="1:11" ht="315" x14ac:dyDescent="0.25">
      <c r="A171" s="113"/>
      <c r="B171" s="76" t="s">
        <v>824</v>
      </c>
      <c r="C171" s="115"/>
      <c r="D171" s="109"/>
      <c r="E171" s="117"/>
      <c r="F171" s="107"/>
      <c r="G171" s="109"/>
      <c r="H171" s="107"/>
      <c r="I171" s="109"/>
      <c r="J171" s="111"/>
      <c r="K171" s="107"/>
    </row>
    <row r="172" spans="1:11" s="17" customFormat="1" ht="252" x14ac:dyDescent="0.25">
      <c r="A172" s="112">
        <v>166</v>
      </c>
      <c r="B172" s="77" t="s">
        <v>823</v>
      </c>
      <c r="C172" s="114">
        <v>33500</v>
      </c>
      <c r="D172" s="108">
        <v>30203.1</v>
      </c>
      <c r="E172" s="116" t="s">
        <v>7</v>
      </c>
      <c r="F172" s="106" t="s">
        <v>1266</v>
      </c>
      <c r="G172" s="108">
        <v>30203.1</v>
      </c>
      <c r="H172" s="106" t="s">
        <v>1266</v>
      </c>
      <c r="I172" s="108">
        <v>30203.1</v>
      </c>
      <c r="J172" s="110">
        <v>1</v>
      </c>
      <c r="K172" s="106">
        <v>10009</v>
      </c>
    </row>
    <row r="173" spans="1:11" ht="294" x14ac:dyDescent="0.25">
      <c r="A173" s="113"/>
      <c r="B173" s="76" t="s">
        <v>821</v>
      </c>
      <c r="C173" s="115"/>
      <c r="D173" s="109"/>
      <c r="E173" s="117"/>
      <c r="F173" s="107"/>
      <c r="G173" s="109"/>
      <c r="H173" s="107"/>
      <c r="I173" s="109"/>
      <c r="J173" s="111"/>
      <c r="K173" s="107"/>
    </row>
    <row r="174" spans="1:11" ht="42" x14ac:dyDescent="0.25">
      <c r="A174" s="12">
        <v>167</v>
      </c>
      <c r="B174" s="75" t="s">
        <v>820</v>
      </c>
      <c r="C174" s="74">
        <v>8000</v>
      </c>
      <c r="D174" s="74">
        <v>8000</v>
      </c>
      <c r="E174" s="12" t="s">
        <v>7</v>
      </c>
      <c r="F174" s="72" t="s">
        <v>819</v>
      </c>
      <c r="G174" s="74">
        <v>8000</v>
      </c>
      <c r="H174" s="72" t="s">
        <v>819</v>
      </c>
      <c r="I174" s="74">
        <v>8000</v>
      </c>
      <c r="J174" s="73">
        <v>1</v>
      </c>
      <c r="K174" s="72">
        <v>10003</v>
      </c>
    </row>
    <row r="175" spans="1:11" x14ac:dyDescent="0.25">
      <c r="A175" s="12">
        <v>168</v>
      </c>
      <c r="B175" s="75" t="s">
        <v>818</v>
      </c>
      <c r="C175" s="74">
        <v>10000</v>
      </c>
      <c r="D175" s="74">
        <v>10000</v>
      </c>
      <c r="E175" s="12" t="s">
        <v>7</v>
      </c>
      <c r="F175" s="72" t="s">
        <v>817</v>
      </c>
      <c r="G175" s="74">
        <v>10000</v>
      </c>
      <c r="H175" s="72" t="s">
        <v>817</v>
      </c>
      <c r="I175" s="74">
        <v>10000</v>
      </c>
      <c r="J175" s="73">
        <v>1</v>
      </c>
      <c r="K175" s="72">
        <v>10010</v>
      </c>
    </row>
    <row r="176" spans="1:11" x14ac:dyDescent="0.25">
      <c r="A176" s="12">
        <v>169</v>
      </c>
      <c r="B176" s="75" t="s">
        <v>816</v>
      </c>
      <c r="C176" s="74">
        <v>153000.0042</v>
      </c>
      <c r="D176" s="74">
        <v>153000.0042</v>
      </c>
      <c r="E176" s="12" t="s">
        <v>7</v>
      </c>
      <c r="F176" s="72" t="s">
        <v>814</v>
      </c>
      <c r="G176" s="74">
        <v>153000.0042</v>
      </c>
      <c r="H176" s="72" t="s">
        <v>814</v>
      </c>
      <c r="I176" s="74">
        <v>153000.0042</v>
      </c>
      <c r="J176" s="73">
        <v>1</v>
      </c>
      <c r="K176" s="72">
        <v>10012</v>
      </c>
    </row>
    <row r="177" spans="1:11" x14ac:dyDescent="0.25">
      <c r="A177" s="12">
        <v>170</v>
      </c>
      <c r="B177" s="75" t="s">
        <v>815</v>
      </c>
      <c r="C177" s="74">
        <v>30000.00318</v>
      </c>
      <c r="D177" s="74">
        <v>30000.00318</v>
      </c>
      <c r="E177" s="12" t="s">
        <v>7</v>
      </c>
      <c r="F177" s="72" t="s">
        <v>814</v>
      </c>
      <c r="G177" s="74">
        <v>30000.00318</v>
      </c>
      <c r="H177" s="72" t="s">
        <v>814</v>
      </c>
      <c r="I177" s="74">
        <v>30000.00318</v>
      </c>
      <c r="J177" s="73">
        <v>1</v>
      </c>
      <c r="K177" s="72">
        <v>10012</v>
      </c>
    </row>
    <row r="178" spans="1:11" ht="42" x14ac:dyDescent="0.25">
      <c r="A178" s="12">
        <v>171</v>
      </c>
      <c r="B178" s="75" t="s">
        <v>813</v>
      </c>
      <c r="C178" s="74">
        <v>2193.5</v>
      </c>
      <c r="D178" s="74">
        <v>2193.5</v>
      </c>
      <c r="E178" s="12" t="s">
        <v>7</v>
      </c>
      <c r="F178" s="72" t="s">
        <v>182</v>
      </c>
      <c r="G178" s="74">
        <v>2193.5</v>
      </c>
      <c r="H178" s="72" t="s">
        <v>182</v>
      </c>
      <c r="I178" s="74">
        <v>2193.5</v>
      </c>
      <c r="J178" s="73">
        <v>1</v>
      </c>
      <c r="K178" s="72">
        <v>10107</v>
      </c>
    </row>
    <row r="179" spans="1:11" ht="42" x14ac:dyDescent="0.25">
      <c r="A179" s="12">
        <v>172</v>
      </c>
      <c r="B179" s="75" t="s">
        <v>812</v>
      </c>
      <c r="C179" s="74">
        <v>4772.2</v>
      </c>
      <c r="D179" s="74">
        <v>4772.2</v>
      </c>
      <c r="E179" s="12" t="s">
        <v>7</v>
      </c>
      <c r="F179" s="72" t="s">
        <v>182</v>
      </c>
      <c r="G179" s="74">
        <v>4772.2</v>
      </c>
      <c r="H179" s="72" t="s">
        <v>182</v>
      </c>
      <c r="I179" s="74">
        <v>4772.2</v>
      </c>
      <c r="J179" s="73">
        <v>1</v>
      </c>
      <c r="K179" s="72">
        <v>10107</v>
      </c>
    </row>
    <row r="180" spans="1:11" x14ac:dyDescent="0.25">
      <c r="A180" s="12">
        <v>173</v>
      </c>
      <c r="B180" s="75" t="s">
        <v>811</v>
      </c>
      <c r="C180" s="74">
        <v>2675</v>
      </c>
      <c r="D180" s="74">
        <v>2675</v>
      </c>
      <c r="E180" s="12" t="s">
        <v>7</v>
      </c>
      <c r="F180" s="72" t="s">
        <v>182</v>
      </c>
      <c r="G180" s="74">
        <v>2675</v>
      </c>
      <c r="H180" s="72" t="s">
        <v>182</v>
      </c>
      <c r="I180" s="74">
        <v>2675</v>
      </c>
      <c r="J180" s="73">
        <v>1</v>
      </c>
      <c r="K180" s="72">
        <v>10107</v>
      </c>
    </row>
    <row r="181" spans="1:11" ht="21.6" thickBot="1" x14ac:dyDescent="0.3">
      <c r="C181" s="3"/>
      <c r="I181" s="32">
        <f>SUM(I6:I180)</f>
        <v>1592610.5099000002</v>
      </c>
    </row>
    <row r="182" spans="1:11" ht="21.6" thickTop="1" x14ac:dyDescent="0.25"/>
    <row r="184" spans="1:11" x14ac:dyDescent="0.25">
      <c r="B184" s="7" t="s">
        <v>93</v>
      </c>
      <c r="C184" s="6" t="s">
        <v>14</v>
      </c>
      <c r="D184" s="1"/>
    </row>
    <row r="185" spans="1:11" x14ac:dyDescent="0.25">
      <c r="C185" s="5" t="s">
        <v>94</v>
      </c>
      <c r="D185" s="1"/>
    </row>
    <row r="186" spans="1:11" x14ac:dyDescent="0.25">
      <c r="C186" s="5" t="s">
        <v>95</v>
      </c>
      <c r="D186" s="1"/>
    </row>
    <row r="187" spans="1:11" x14ac:dyDescent="0.25">
      <c r="C187" s="5" t="s">
        <v>96</v>
      </c>
      <c r="D187" s="1"/>
    </row>
  </sheetData>
  <autoFilter ref="A5:K181"/>
  <mergeCells count="32">
    <mergeCell ref="J4:J5"/>
    <mergeCell ref="K4:K5"/>
    <mergeCell ref="A1:K1"/>
    <mergeCell ref="A2:K2"/>
    <mergeCell ref="A3:K3"/>
    <mergeCell ref="A4:A5"/>
    <mergeCell ref="B4:B5"/>
    <mergeCell ref="C4:C5"/>
    <mergeCell ref="D4:D5"/>
    <mergeCell ref="E4:E5"/>
    <mergeCell ref="F4:G4"/>
    <mergeCell ref="H4:I4"/>
    <mergeCell ref="A172:A173"/>
    <mergeCell ref="C172:C173"/>
    <mergeCell ref="D172:D173"/>
    <mergeCell ref="G172:G173"/>
    <mergeCell ref="A170:A171"/>
    <mergeCell ref="C170:C171"/>
    <mergeCell ref="D170:D171"/>
    <mergeCell ref="G170:G171"/>
    <mergeCell ref="F172:F173"/>
    <mergeCell ref="E172:E173"/>
    <mergeCell ref="E170:E171"/>
    <mergeCell ref="F170:F171"/>
    <mergeCell ref="H170:H171"/>
    <mergeCell ref="K170:K171"/>
    <mergeCell ref="H172:H173"/>
    <mergeCell ref="I172:I173"/>
    <mergeCell ref="J172:J173"/>
    <mergeCell ref="K172:K173"/>
    <mergeCell ref="I170:I171"/>
    <mergeCell ref="J170:J171"/>
  </mergeCells>
  <pageMargins left="0.23622047244094491" right="0.23622047244094491" top="0.35433070866141736" bottom="0.51181102362204722" header="0.31496062992125984" footer="0.31496062992125984"/>
  <pageSetup paperSize="9" scale="51" orientation="landscape" r:id="rId1"/>
  <headerFooter>
    <oddHeader>&amp;Rแบบ สขร.1</oddHeader>
    <oddFooter>&amp;CPage &amp;P of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93"/>
  <sheetViews>
    <sheetView tabSelected="1" view="pageBreakPreview" zoomScale="70" zoomScaleNormal="100" zoomScaleSheetLayoutView="70" workbookViewId="0">
      <selection activeCell="J11" sqref="J11"/>
    </sheetView>
  </sheetViews>
  <sheetFormatPr defaultColWidth="9" defaultRowHeight="21" x14ac:dyDescent="0.25"/>
  <cols>
    <col min="1" max="1" width="6.3984375" style="1" bestFit="1" customWidth="1"/>
    <col min="2" max="2" width="88.59765625" style="3" customWidth="1"/>
    <col min="3" max="3" width="13" style="4" customWidth="1"/>
    <col min="4" max="4" width="13.8984375" style="4" customWidth="1"/>
    <col min="5" max="5" width="14.09765625" style="1" customWidth="1"/>
    <col min="6" max="6" width="33.09765625" style="1" customWidth="1"/>
    <col min="7" max="7" width="15" style="4" customWidth="1"/>
    <col min="8" max="8" width="33.09765625" style="1" customWidth="1"/>
    <col min="9" max="9" width="18.59765625" style="4" customWidth="1"/>
    <col min="10" max="10" width="15.19921875" style="1" customWidth="1"/>
    <col min="11" max="11" width="12.3984375" style="1" customWidth="1"/>
    <col min="12" max="16384" width="9" style="1"/>
  </cols>
  <sheetData>
    <row r="1" spans="1:11" x14ac:dyDescent="0.25">
      <c r="A1" s="95" t="s">
        <v>1309</v>
      </c>
      <c r="B1" s="95"/>
      <c r="C1" s="95"/>
      <c r="D1" s="95"/>
      <c r="E1" s="95"/>
      <c r="F1" s="95"/>
      <c r="G1" s="95"/>
      <c r="H1" s="95"/>
      <c r="I1" s="95"/>
      <c r="J1" s="95"/>
      <c r="K1" s="95"/>
    </row>
    <row r="2" spans="1:11" x14ac:dyDescent="0.25">
      <c r="A2" s="95" t="s">
        <v>92</v>
      </c>
      <c r="B2" s="95"/>
      <c r="C2" s="95"/>
      <c r="D2" s="95"/>
      <c r="E2" s="95"/>
      <c r="F2" s="95"/>
      <c r="G2" s="95"/>
      <c r="H2" s="95"/>
      <c r="I2" s="95"/>
      <c r="J2" s="95"/>
      <c r="K2" s="95"/>
    </row>
    <row r="3" spans="1:11" s="2" customFormat="1" x14ac:dyDescent="0.25">
      <c r="A3" s="96" t="s">
        <v>1308</v>
      </c>
      <c r="B3" s="96"/>
      <c r="C3" s="96"/>
      <c r="D3" s="96"/>
      <c r="E3" s="96"/>
      <c r="F3" s="96"/>
      <c r="G3" s="96"/>
      <c r="H3" s="96"/>
      <c r="I3" s="96"/>
      <c r="J3" s="96"/>
      <c r="K3" s="96"/>
    </row>
    <row r="4" spans="1:11" s="8" customFormat="1" ht="40.5" customHeight="1" x14ac:dyDescent="0.25">
      <c r="A4" s="94" t="s">
        <v>1</v>
      </c>
      <c r="B4" s="94" t="s">
        <v>2</v>
      </c>
      <c r="C4" s="97" t="s">
        <v>10</v>
      </c>
      <c r="D4" s="118" t="s">
        <v>11</v>
      </c>
      <c r="E4" s="94" t="s">
        <v>3</v>
      </c>
      <c r="F4" s="94" t="s">
        <v>4</v>
      </c>
      <c r="G4" s="94"/>
      <c r="H4" s="94" t="s">
        <v>5</v>
      </c>
      <c r="I4" s="94"/>
      <c r="J4" s="94" t="s">
        <v>14</v>
      </c>
      <c r="K4" s="94" t="s">
        <v>6</v>
      </c>
    </row>
    <row r="5" spans="1:11" s="8" customFormat="1" ht="40.5" customHeight="1" x14ac:dyDescent="0.25">
      <c r="A5" s="94"/>
      <c r="B5" s="94"/>
      <c r="C5" s="97"/>
      <c r="D5" s="118"/>
      <c r="E5" s="94"/>
      <c r="F5" s="48" t="s">
        <v>8</v>
      </c>
      <c r="G5" s="50" t="s">
        <v>9</v>
      </c>
      <c r="H5" s="48" t="s">
        <v>12</v>
      </c>
      <c r="I5" s="50" t="s">
        <v>13</v>
      </c>
      <c r="J5" s="94"/>
      <c r="K5" s="94"/>
    </row>
    <row r="6" spans="1:11" s="17" customFormat="1" x14ac:dyDescent="0.25">
      <c r="A6" s="12">
        <v>1</v>
      </c>
      <c r="B6" s="79" t="s">
        <v>1307</v>
      </c>
      <c r="C6" s="16">
        <v>3000</v>
      </c>
      <c r="D6" s="16">
        <v>3000</v>
      </c>
      <c r="E6" s="12" t="s">
        <v>7</v>
      </c>
      <c r="F6" s="15" t="s">
        <v>38</v>
      </c>
      <c r="G6" s="16">
        <v>3000</v>
      </c>
      <c r="H6" s="15" t="s">
        <v>38</v>
      </c>
      <c r="I6" s="16">
        <v>3000</v>
      </c>
      <c r="J6" s="12">
        <v>1</v>
      </c>
      <c r="K6" s="15">
        <v>9568</v>
      </c>
    </row>
    <row r="7" spans="1:11" s="17" customFormat="1" x14ac:dyDescent="0.25">
      <c r="A7" s="12">
        <v>2</v>
      </c>
      <c r="B7" s="79" t="s">
        <v>1307</v>
      </c>
      <c r="C7" s="16">
        <v>6999.996075</v>
      </c>
      <c r="D7" s="16">
        <v>6999.996075</v>
      </c>
      <c r="E7" s="12" t="s">
        <v>7</v>
      </c>
      <c r="F7" s="15" t="s">
        <v>38</v>
      </c>
      <c r="G7" s="16">
        <v>6999.996075</v>
      </c>
      <c r="H7" s="15" t="s">
        <v>38</v>
      </c>
      <c r="I7" s="16">
        <v>6999.996075</v>
      </c>
      <c r="J7" s="12">
        <v>1</v>
      </c>
      <c r="K7" s="15">
        <v>9615</v>
      </c>
    </row>
    <row r="8" spans="1:11" s="17" customFormat="1" ht="42" x14ac:dyDescent="0.25">
      <c r="A8" s="12">
        <v>3</v>
      </c>
      <c r="B8" s="75" t="s">
        <v>1306</v>
      </c>
      <c r="C8" s="84">
        <v>39600</v>
      </c>
      <c r="D8" s="66">
        <v>38199</v>
      </c>
      <c r="E8" s="12" t="s">
        <v>7</v>
      </c>
      <c r="F8" s="72" t="s">
        <v>1303</v>
      </c>
      <c r="G8" s="66">
        <v>38199</v>
      </c>
      <c r="H8" s="72" t="s">
        <v>1303</v>
      </c>
      <c r="I8" s="66">
        <v>38199</v>
      </c>
      <c r="J8" s="12">
        <v>1</v>
      </c>
      <c r="K8" s="67">
        <v>10013</v>
      </c>
    </row>
    <row r="9" spans="1:11" s="17" customFormat="1" ht="63" x14ac:dyDescent="0.25">
      <c r="A9" s="12">
        <v>4</v>
      </c>
      <c r="B9" s="75" t="s">
        <v>1305</v>
      </c>
      <c r="C9" s="84">
        <v>75600</v>
      </c>
      <c r="D9" s="66">
        <v>72760</v>
      </c>
      <c r="E9" s="12" t="s">
        <v>7</v>
      </c>
      <c r="F9" s="72" t="s">
        <v>1303</v>
      </c>
      <c r="G9" s="66">
        <v>72760</v>
      </c>
      <c r="H9" s="72" t="s">
        <v>1303</v>
      </c>
      <c r="I9" s="66">
        <v>72760</v>
      </c>
      <c r="J9" s="12">
        <v>1</v>
      </c>
      <c r="K9" s="67">
        <v>10013</v>
      </c>
    </row>
    <row r="10" spans="1:11" s="17" customFormat="1" x14ac:dyDescent="0.25">
      <c r="A10" s="12">
        <v>5</v>
      </c>
      <c r="B10" s="75" t="s">
        <v>1304</v>
      </c>
      <c r="C10" s="84">
        <v>16800</v>
      </c>
      <c r="D10" s="66">
        <v>16157</v>
      </c>
      <c r="E10" s="12" t="s">
        <v>7</v>
      </c>
      <c r="F10" s="72" t="s">
        <v>1303</v>
      </c>
      <c r="G10" s="66">
        <v>16157</v>
      </c>
      <c r="H10" s="72" t="s">
        <v>1303</v>
      </c>
      <c r="I10" s="66">
        <v>16157</v>
      </c>
      <c r="J10" s="12">
        <v>1</v>
      </c>
      <c r="K10" s="67">
        <v>10013</v>
      </c>
    </row>
    <row r="11" spans="1:11" s="17" customFormat="1" x14ac:dyDescent="0.25">
      <c r="A11" s="12">
        <v>6</v>
      </c>
      <c r="B11" s="75" t="s">
        <v>1302</v>
      </c>
      <c r="C11" s="14">
        <v>3000</v>
      </c>
      <c r="D11" s="74">
        <v>2400</v>
      </c>
      <c r="E11" s="12" t="s">
        <v>7</v>
      </c>
      <c r="F11" s="72" t="s">
        <v>146</v>
      </c>
      <c r="G11" s="74">
        <v>2400</v>
      </c>
      <c r="H11" s="72" t="s">
        <v>146</v>
      </c>
      <c r="I11" s="74">
        <v>2400</v>
      </c>
      <c r="J11" s="12">
        <v>1</v>
      </c>
      <c r="K11" s="67">
        <v>10014</v>
      </c>
    </row>
    <row r="12" spans="1:11" s="17" customFormat="1" ht="84" x14ac:dyDescent="0.25">
      <c r="A12" s="12">
        <v>7</v>
      </c>
      <c r="B12" s="75" t="s">
        <v>1301</v>
      </c>
      <c r="C12" s="14">
        <v>10800</v>
      </c>
      <c r="D12" s="66">
        <v>8580.0015879999992</v>
      </c>
      <c r="E12" s="12" t="s">
        <v>7</v>
      </c>
      <c r="F12" s="72" t="s">
        <v>106</v>
      </c>
      <c r="G12" s="66">
        <v>8580.0015879999992</v>
      </c>
      <c r="H12" s="72" t="s">
        <v>106</v>
      </c>
      <c r="I12" s="66">
        <v>8580.0015879999992</v>
      </c>
      <c r="J12" s="12">
        <v>1</v>
      </c>
      <c r="K12" s="67">
        <v>10015</v>
      </c>
    </row>
    <row r="13" spans="1:11" s="17" customFormat="1" ht="147" x14ac:dyDescent="0.25">
      <c r="A13" s="12">
        <v>8</v>
      </c>
      <c r="B13" s="75" t="s">
        <v>1300</v>
      </c>
      <c r="C13" s="14">
        <v>2000</v>
      </c>
      <c r="D13" s="66">
        <v>2000</v>
      </c>
      <c r="E13" s="12" t="s">
        <v>7</v>
      </c>
      <c r="F13" s="15" t="s">
        <v>106</v>
      </c>
      <c r="G13" s="24">
        <v>2000</v>
      </c>
      <c r="H13" s="15" t="s">
        <v>106</v>
      </c>
      <c r="I13" s="66">
        <v>2000</v>
      </c>
      <c r="J13" s="12">
        <v>1</v>
      </c>
      <c r="K13" s="67">
        <v>10016</v>
      </c>
    </row>
    <row r="14" spans="1:11" x14ac:dyDescent="0.25">
      <c r="A14" s="12">
        <v>9</v>
      </c>
      <c r="B14" s="75" t="s">
        <v>1299</v>
      </c>
      <c r="C14" s="66">
        <v>7600</v>
      </c>
      <c r="D14" s="66">
        <v>7600</v>
      </c>
      <c r="E14" s="12" t="s">
        <v>7</v>
      </c>
      <c r="F14" s="15" t="s">
        <v>1298</v>
      </c>
      <c r="G14" s="24">
        <v>7600</v>
      </c>
      <c r="H14" s="15" t="s">
        <v>1298</v>
      </c>
      <c r="I14" s="66">
        <v>7600</v>
      </c>
      <c r="J14" s="12">
        <v>1</v>
      </c>
      <c r="K14" s="67">
        <v>10017</v>
      </c>
    </row>
    <row r="15" spans="1:11" ht="189" x14ac:dyDescent="0.25">
      <c r="A15" s="12">
        <v>10</v>
      </c>
      <c r="B15" s="75" t="s">
        <v>1297</v>
      </c>
      <c r="C15" s="14">
        <v>14500</v>
      </c>
      <c r="D15" s="74">
        <v>13984</v>
      </c>
      <c r="E15" s="12" t="s">
        <v>7</v>
      </c>
      <c r="F15" s="15" t="s">
        <v>37</v>
      </c>
      <c r="G15" s="16">
        <v>13984</v>
      </c>
      <c r="H15" s="15" t="s">
        <v>37</v>
      </c>
      <c r="I15" s="74">
        <v>13984</v>
      </c>
      <c r="J15" s="12">
        <v>1</v>
      </c>
      <c r="K15" s="67">
        <v>10028</v>
      </c>
    </row>
    <row r="16" spans="1:11" ht="42" x14ac:dyDescent="0.25">
      <c r="A16" s="12">
        <v>11</v>
      </c>
      <c r="B16" s="75" t="s">
        <v>1296</v>
      </c>
      <c r="C16" s="83">
        <v>192200</v>
      </c>
      <c r="D16" s="66">
        <v>180980.66</v>
      </c>
      <c r="E16" s="12" t="s">
        <v>7</v>
      </c>
      <c r="F16" s="72" t="s">
        <v>1232</v>
      </c>
      <c r="G16" s="66">
        <v>180980.66</v>
      </c>
      <c r="H16" s="72" t="s">
        <v>1232</v>
      </c>
      <c r="I16" s="66">
        <v>180980.66</v>
      </c>
      <c r="J16" s="12">
        <v>1</v>
      </c>
      <c r="K16" s="67">
        <v>10018</v>
      </c>
    </row>
    <row r="17" spans="1:11" ht="42" x14ac:dyDescent="0.25">
      <c r="A17" s="12">
        <v>12</v>
      </c>
      <c r="B17" s="75" t="s">
        <v>1295</v>
      </c>
      <c r="C17" s="14">
        <v>30000</v>
      </c>
      <c r="D17" s="66">
        <v>29122.73</v>
      </c>
      <c r="E17" s="12" t="s">
        <v>7</v>
      </c>
      <c r="F17" s="72" t="s">
        <v>149</v>
      </c>
      <c r="G17" s="66">
        <v>29122.73</v>
      </c>
      <c r="H17" s="72" t="s">
        <v>149</v>
      </c>
      <c r="I17" s="66">
        <v>29122.73</v>
      </c>
      <c r="J17" s="12">
        <v>1</v>
      </c>
      <c r="K17" s="67">
        <v>10022</v>
      </c>
    </row>
    <row r="18" spans="1:11" ht="42" x14ac:dyDescent="0.25">
      <c r="A18" s="12">
        <v>13</v>
      </c>
      <c r="B18" s="75" t="s">
        <v>1294</v>
      </c>
      <c r="C18" s="66">
        <v>55125</v>
      </c>
      <c r="D18" s="66">
        <v>55125</v>
      </c>
      <c r="E18" s="12" t="s">
        <v>7</v>
      </c>
      <c r="F18" s="72" t="s">
        <v>463</v>
      </c>
      <c r="G18" s="66">
        <v>55125</v>
      </c>
      <c r="H18" s="72" t="s">
        <v>463</v>
      </c>
      <c r="I18" s="66">
        <v>55125</v>
      </c>
      <c r="J18" s="12">
        <v>1</v>
      </c>
      <c r="K18" s="67">
        <v>10023</v>
      </c>
    </row>
    <row r="19" spans="1:11" x14ac:dyDescent="0.25">
      <c r="A19" s="12">
        <v>14</v>
      </c>
      <c r="B19" s="75" t="s">
        <v>1293</v>
      </c>
      <c r="C19" s="66">
        <v>744.29747699999996</v>
      </c>
      <c r="D19" s="66">
        <v>744.29747699999996</v>
      </c>
      <c r="E19" s="12" t="s">
        <v>7</v>
      </c>
      <c r="F19" s="72" t="s">
        <v>38</v>
      </c>
      <c r="G19" s="66">
        <v>744.29747699999996</v>
      </c>
      <c r="H19" s="72" t="s">
        <v>38</v>
      </c>
      <c r="I19" s="66">
        <v>744.29747699999996</v>
      </c>
      <c r="J19" s="12">
        <v>1</v>
      </c>
      <c r="K19" s="67">
        <v>10024</v>
      </c>
    </row>
    <row r="20" spans="1:11" ht="42" x14ac:dyDescent="0.25">
      <c r="A20" s="12">
        <v>15</v>
      </c>
      <c r="B20" s="75" t="s">
        <v>1292</v>
      </c>
      <c r="C20" s="66">
        <v>1686.601682</v>
      </c>
      <c r="D20" s="66">
        <v>1686.601682</v>
      </c>
      <c r="E20" s="12" t="s">
        <v>7</v>
      </c>
      <c r="F20" s="72" t="s">
        <v>38</v>
      </c>
      <c r="G20" s="66">
        <v>1686.601682</v>
      </c>
      <c r="H20" s="72" t="s">
        <v>38</v>
      </c>
      <c r="I20" s="66">
        <v>1686.601682</v>
      </c>
      <c r="J20" s="12">
        <v>1</v>
      </c>
      <c r="K20" s="67">
        <v>10025</v>
      </c>
    </row>
    <row r="21" spans="1:11" ht="42" x14ac:dyDescent="0.25">
      <c r="A21" s="12">
        <v>16</v>
      </c>
      <c r="B21" s="75" t="s">
        <v>1291</v>
      </c>
      <c r="C21" s="66">
        <v>1625.9961679999999</v>
      </c>
      <c r="D21" s="66">
        <v>1625.9961679999999</v>
      </c>
      <c r="E21" s="12" t="s">
        <v>7</v>
      </c>
      <c r="F21" s="72" t="s">
        <v>38</v>
      </c>
      <c r="G21" s="66">
        <v>1625.9961679999999</v>
      </c>
      <c r="H21" s="72" t="s">
        <v>38</v>
      </c>
      <c r="I21" s="66">
        <v>1625.9961679999999</v>
      </c>
      <c r="J21" s="12">
        <v>1</v>
      </c>
      <c r="K21" s="67">
        <v>10026</v>
      </c>
    </row>
    <row r="22" spans="1:11" x14ac:dyDescent="0.25">
      <c r="A22" s="12">
        <v>17</v>
      </c>
      <c r="B22" s="75" t="s">
        <v>1290</v>
      </c>
      <c r="C22" s="66">
        <v>2667.9979440000002</v>
      </c>
      <c r="D22" s="66">
        <v>2667.9979440000002</v>
      </c>
      <c r="E22" s="12" t="s">
        <v>7</v>
      </c>
      <c r="F22" s="72" t="s">
        <v>38</v>
      </c>
      <c r="G22" s="66">
        <v>2667.9979440000002</v>
      </c>
      <c r="H22" s="72" t="s">
        <v>38</v>
      </c>
      <c r="I22" s="66">
        <v>2667.9979440000002</v>
      </c>
      <c r="J22" s="12">
        <v>1</v>
      </c>
      <c r="K22" s="67">
        <v>10061</v>
      </c>
    </row>
    <row r="23" spans="1:11" ht="42" x14ac:dyDescent="0.25">
      <c r="A23" s="12">
        <v>18</v>
      </c>
      <c r="B23" s="75" t="s">
        <v>1289</v>
      </c>
      <c r="C23" s="66">
        <v>2070</v>
      </c>
      <c r="D23" s="66">
        <v>2070</v>
      </c>
      <c r="E23" s="12" t="s">
        <v>7</v>
      </c>
      <c r="F23" s="72" t="s">
        <v>49</v>
      </c>
      <c r="G23" s="66">
        <v>2070</v>
      </c>
      <c r="H23" s="72" t="s">
        <v>49</v>
      </c>
      <c r="I23" s="66">
        <v>2070</v>
      </c>
      <c r="J23" s="12">
        <v>1</v>
      </c>
      <c r="K23" s="67">
        <v>10029</v>
      </c>
    </row>
    <row r="24" spans="1:11" ht="42" x14ac:dyDescent="0.25">
      <c r="A24" s="12">
        <v>19</v>
      </c>
      <c r="B24" s="75" t="s">
        <v>1288</v>
      </c>
      <c r="C24" s="66">
        <v>1900</v>
      </c>
      <c r="D24" s="66">
        <v>1900</v>
      </c>
      <c r="E24" s="12" t="s">
        <v>7</v>
      </c>
      <c r="F24" s="72" t="s">
        <v>49</v>
      </c>
      <c r="G24" s="66">
        <v>1900</v>
      </c>
      <c r="H24" s="72" t="s">
        <v>49</v>
      </c>
      <c r="I24" s="66">
        <v>1900</v>
      </c>
      <c r="J24" s="12">
        <v>1</v>
      </c>
      <c r="K24" s="67">
        <v>10029</v>
      </c>
    </row>
    <row r="25" spans="1:11" x14ac:dyDescent="0.25">
      <c r="A25" s="12">
        <v>20</v>
      </c>
      <c r="B25" s="75" t="s">
        <v>1287</v>
      </c>
      <c r="C25" s="66">
        <v>3955</v>
      </c>
      <c r="D25" s="66">
        <v>3955</v>
      </c>
      <c r="E25" s="12" t="s">
        <v>7</v>
      </c>
      <c r="F25" s="72" t="s">
        <v>48</v>
      </c>
      <c r="G25" s="66">
        <v>3955</v>
      </c>
      <c r="H25" s="72" t="s">
        <v>48</v>
      </c>
      <c r="I25" s="66">
        <v>3955</v>
      </c>
      <c r="J25" s="12">
        <v>1</v>
      </c>
      <c r="K25" s="67">
        <v>10030</v>
      </c>
    </row>
    <row r="26" spans="1:11" ht="42" x14ac:dyDescent="0.25">
      <c r="A26" s="12">
        <v>21</v>
      </c>
      <c r="B26" s="75" t="s">
        <v>1286</v>
      </c>
      <c r="C26" s="66">
        <v>1790</v>
      </c>
      <c r="D26" s="66">
        <v>1790</v>
      </c>
      <c r="E26" s="12" t="s">
        <v>7</v>
      </c>
      <c r="F26" s="15" t="s">
        <v>51</v>
      </c>
      <c r="G26" s="66">
        <v>1790</v>
      </c>
      <c r="H26" s="15" t="s">
        <v>51</v>
      </c>
      <c r="I26" s="66">
        <v>1790</v>
      </c>
      <c r="J26" s="12">
        <v>1</v>
      </c>
      <c r="K26" s="67">
        <v>10031</v>
      </c>
    </row>
    <row r="27" spans="1:11" ht="42" x14ac:dyDescent="0.25">
      <c r="A27" s="12">
        <v>22</v>
      </c>
      <c r="B27" s="75" t="s">
        <v>1285</v>
      </c>
      <c r="C27" s="66">
        <v>198999.99841</v>
      </c>
      <c r="D27" s="66">
        <v>198999.99841</v>
      </c>
      <c r="E27" s="12" t="s">
        <v>7</v>
      </c>
      <c r="F27" s="72" t="s">
        <v>866</v>
      </c>
      <c r="G27" s="66">
        <v>198999.99841</v>
      </c>
      <c r="H27" s="72" t="s">
        <v>866</v>
      </c>
      <c r="I27" s="66">
        <v>198999.99841</v>
      </c>
      <c r="J27" s="12">
        <v>1</v>
      </c>
      <c r="K27" s="67">
        <v>10032</v>
      </c>
    </row>
    <row r="28" spans="1:11" ht="42" x14ac:dyDescent="0.25">
      <c r="A28" s="12">
        <v>23</v>
      </c>
      <c r="B28" s="75" t="s">
        <v>1284</v>
      </c>
      <c r="C28" s="66">
        <v>148375</v>
      </c>
      <c r="D28" s="66">
        <v>148375</v>
      </c>
      <c r="E28" s="12" t="s">
        <v>7</v>
      </c>
      <c r="F28" s="72" t="s">
        <v>1282</v>
      </c>
      <c r="G28" s="66">
        <v>148375</v>
      </c>
      <c r="H28" s="72" t="s">
        <v>1282</v>
      </c>
      <c r="I28" s="66">
        <v>148375</v>
      </c>
      <c r="J28" s="12">
        <v>1</v>
      </c>
      <c r="K28" s="67">
        <v>10035</v>
      </c>
    </row>
    <row r="29" spans="1:11" ht="42" x14ac:dyDescent="0.25">
      <c r="A29" s="12">
        <v>24</v>
      </c>
      <c r="B29" s="75" t="s">
        <v>1283</v>
      </c>
      <c r="C29" s="66">
        <v>133125</v>
      </c>
      <c r="D29" s="66">
        <v>133125</v>
      </c>
      <c r="E29" s="12" t="s">
        <v>7</v>
      </c>
      <c r="F29" s="72" t="s">
        <v>1282</v>
      </c>
      <c r="G29" s="66">
        <v>133125</v>
      </c>
      <c r="H29" s="72" t="s">
        <v>1282</v>
      </c>
      <c r="I29" s="66">
        <v>133125</v>
      </c>
      <c r="J29" s="12">
        <v>1</v>
      </c>
      <c r="K29" s="67">
        <v>10035</v>
      </c>
    </row>
    <row r="30" spans="1:11" x14ac:dyDescent="0.25">
      <c r="A30" s="12">
        <v>25</v>
      </c>
      <c r="B30" s="75" t="s">
        <v>1281</v>
      </c>
      <c r="C30" s="66">
        <v>2979.9967200000001</v>
      </c>
      <c r="D30" s="66">
        <v>2979.9967200000001</v>
      </c>
      <c r="E30" s="12" t="s">
        <v>7</v>
      </c>
      <c r="F30" s="72" t="s">
        <v>106</v>
      </c>
      <c r="G30" s="66">
        <v>2979.9967200000001</v>
      </c>
      <c r="H30" s="72" t="s">
        <v>106</v>
      </c>
      <c r="I30" s="66">
        <v>2979.9967200000001</v>
      </c>
      <c r="J30" s="12">
        <v>1</v>
      </c>
      <c r="K30" s="67">
        <v>10039</v>
      </c>
    </row>
    <row r="31" spans="1:11" ht="42" x14ac:dyDescent="0.25">
      <c r="A31" s="12">
        <v>26</v>
      </c>
      <c r="B31" s="75" t="s">
        <v>1280</v>
      </c>
      <c r="C31" s="66">
        <v>5449.9979499999999</v>
      </c>
      <c r="D31" s="66">
        <v>5449.9979499999999</v>
      </c>
      <c r="E31" s="12" t="s">
        <v>7</v>
      </c>
      <c r="F31" s="72" t="s">
        <v>106</v>
      </c>
      <c r="G31" s="66">
        <v>5449.9979499999999</v>
      </c>
      <c r="H31" s="72" t="s">
        <v>106</v>
      </c>
      <c r="I31" s="66">
        <v>5449.9979499999999</v>
      </c>
      <c r="J31" s="12">
        <v>1</v>
      </c>
      <c r="K31" s="67">
        <v>10039</v>
      </c>
    </row>
    <row r="32" spans="1:11" ht="42" x14ac:dyDescent="0.25">
      <c r="A32" s="12">
        <v>27</v>
      </c>
      <c r="B32" s="75" t="s">
        <v>1279</v>
      </c>
      <c r="C32" s="66">
        <v>14980</v>
      </c>
      <c r="D32" s="66">
        <v>14980</v>
      </c>
      <c r="E32" s="12" t="s">
        <v>7</v>
      </c>
      <c r="F32" s="72" t="s">
        <v>849</v>
      </c>
      <c r="G32" s="66">
        <v>14980</v>
      </c>
      <c r="H32" s="72" t="s">
        <v>849</v>
      </c>
      <c r="I32" s="66">
        <v>14980</v>
      </c>
      <c r="J32" s="12">
        <v>1</v>
      </c>
      <c r="K32" s="67">
        <v>10052</v>
      </c>
    </row>
    <row r="33" spans="1:11" x14ac:dyDescent="0.25">
      <c r="A33" s="12">
        <v>28</v>
      </c>
      <c r="B33" s="75" t="s">
        <v>1278</v>
      </c>
      <c r="C33" s="66">
        <v>777</v>
      </c>
      <c r="D33" s="66">
        <v>777</v>
      </c>
      <c r="E33" s="12" t="s">
        <v>7</v>
      </c>
      <c r="F33" s="72" t="s">
        <v>423</v>
      </c>
      <c r="G33" s="66">
        <v>777</v>
      </c>
      <c r="H33" s="72" t="s">
        <v>423</v>
      </c>
      <c r="I33" s="66">
        <v>777</v>
      </c>
      <c r="J33" s="12">
        <v>1</v>
      </c>
      <c r="K33" s="67">
        <v>10036</v>
      </c>
    </row>
    <row r="34" spans="1:11" x14ac:dyDescent="0.25">
      <c r="A34" s="12">
        <v>29</v>
      </c>
      <c r="B34" s="75" t="s">
        <v>1277</v>
      </c>
      <c r="C34" s="66">
        <v>1000</v>
      </c>
      <c r="D34" s="66">
        <v>1000</v>
      </c>
      <c r="E34" s="12" t="s">
        <v>7</v>
      </c>
      <c r="F34" s="72" t="s">
        <v>1341</v>
      </c>
      <c r="G34" s="66">
        <v>1000</v>
      </c>
      <c r="H34" s="72" t="s">
        <v>1341</v>
      </c>
      <c r="I34" s="66">
        <v>1000</v>
      </c>
      <c r="J34" s="12">
        <v>1</v>
      </c>
      <c r="K34" s="67">
        <v>10037</v>
      </c>
    </row>
    <row r="35" spans="1:11" ht="42" x14ac:dyDescent="0.25">
      <c r="A35" s="12">
        <v>30</v>
      </c>
      <c r="B35" s="75" t="s">
        <v>1276</v>
      </c>
      <c r="C35" s="66">
        <v>381.6</v>
      </c>
      <c r="D35" s="66">
        <v>381.6</v>
      </c>
      <c r="E35" s="12" t="s">
        <v>7</v>
      </c>
      <c r="F35" s="72" t="s">
        <v>39</v>
      </c>
      <c r="G35" s="66">
        <v>381.6</v>
      </c>
      <c r="H35" s="72" t="s">
        <v>39</v>
      </c>
      <c r="I35" s="66">
        <v>381.6</v>
      </c>
      <c r="J35" s="12">
        <v>1</v>
      </c>
      <c r="K35" s="67">
        <v>10040</v>
      </c>
    </row>
    <row r="36" spans="1:11" ht="42" x14ac:dyDescent="0.25">
      <c r="A36" s="12">
        <v>31</v>
      </c>
      <c r="B36" s="75" t="s">
        <v>1275</v>
      </c>
      <c r="C36" s="66">
        <v>321.3</v>
      </c>
      <c r="D36" s="66">
        <v>321.3</v>
      </c>
      <c r="E36" s="12" t="s">
        <v>7</v>
      </c>
      <c r="F36" s="72" t="s">
        <v>39</v>
      </c>
      <c r="G36" s="66">
        <v>321.3</v>
      </c>
      <c r="H36" s="72" t="s">
        <v>39</v>
      </c>
      <c r="I36" s="66">
        <v>321.3</v>
      </c>
      <c r="J36" s="12">
        <v>1</v>
      </c>
      <c r="K36" s="67">
        <v>10041</v>
      </c>
    </row>
    <row r="37" spans="1:11" ht="42" x14ac:dyDescent="0.25">
      <c r="A37" s="12">
        <v>32</v>
      </c>
      <c r="B37" s="75" t="s">
        <v>1274</v>
      </c>
      <c r="C37" s="66">
        <v>342</v>
      </c>
      <c r="D37" s="66">
        <v>342</v>
      </c>
      <c r="E37" s="12" t="s">
        <v>7</v>
      </c>
      <c r="F37" s="72" t="s">
        <v>39</v>
      </c>
      <c r="G37" s="66">
        <v>342</v>
      </c>
      <c r="H37" s="72" t="s">
        <v>39</v>
      </c>
      <c r="I37" s="66">
        <v>342</v>
      </c>
      <c r="J37" s="12">
        <v>1</v>
      </c>
      <c r="K37" s="67">
        <v>10042</v>
      </c>
    </row>
    <row r="38" spans="1:11" ht="42" x14ac:dyDescent="0.25">
      <c r="A38" s="12">
        <v>33</v>
      </c>
      <c r="B38" s="75" t="s">
        <v>1273</v>
      </c>
      <c r="C38" s="66">
        <v>204.75</v>
      </c>
      <c r="D38" s="66">
        <v>204.75</v>
      </c>
      <c r="E38" s="12" t="s">
        <v>7</v>
      </c>
      <c r="F38" s="72" t="s">
        <v>39</v>
      </c>
      <c r="G38" s="66">
        <v>204.75</v>
      </c>
      <c r="H38" s="72" t="s">
        <v>39</v>
      </c>
      <c r="I38" s="66">
        <v>204.75</v>
      </c>
      <c r="J38" s="12">
        <v>1</v>
      </c>
      <c r="K38" s="67">
        <v>10043</v>
      </c>
    </row>
    <row r="39" spans="1:11" ht="42" x14ac:dyDescent="0.25">
      <c r="A39" s="12">
        <v>34</v>
      </c>
      <c r="B39" s="75" t="s">
        <v>1272</v>
      </c>
      <c r="C39" s="66">
        <v>342.9</v>
      </c>
      <c r="D39" s="66">
        <v>342.9</v>
      </c>
      <c r="E39" s="12" t="s">
        <v>7</v>
      </c>
      <c r="F39" s="72" t="s">
        <v>39</v>
      </c>
      <c r="G39" s="66">
        <v>342.9</v>
      </c>
      <c r="H39" s="72" t="s">
        <v>39</v>
      </c>
      <c r="I39" s="66">
        <v>342.9</v>
      </c>
      <c r="J39" s="12">
        <v>1</v>
      </c>
      <c r="K39" s="67">
        <v>10044</v>
      </c>
    </row>
    <row r="40" spans="1:11" ht="42" x14ac:dyDescent="0.25">
      <c r="A40" s="12">
        <v>35</v>
      </c>
      <c r="B40" s="75" t="s">
        <v>1271</v>
      </c>
      <c r="C40" s="66">
        <v>2082.15</v>
      </c>
      <c r="D40" s="66">
        <v>2082.15</v>
      </c>
      <c r="E40" s="12" t="s">
        <v>7</v>
      </c>
      <c r="F40" s="72" t="s">
        <v>39</v>
      </c>
      <c r="G40" s="66">
        <v>2082.15</v>
      </c>
      <c r="H40" s="72" t="s">
        <v>39</v>
      </c>
      <c r="I40" s="66">
        <v>2082.15</v>
      </c>
      <c r="J40" s="12">
        <v>1</v>
      </c>
      <c r="K40" s="67">
        <v>10045</v>
      </c>
    </row>
    <row r="41" spans="1:11" ht="42" x14ac:dyDescent="0.25">
      <c r="A41" s="12">
        <v>36</v>
      </c>
      <c r="B41" s="75" t="s">
        <v>1270</v>
      </c>
      <c r="C41" s="66">
        <v>249.3</v>
      </c>
      <c r="D41" s="66">
        <v>249.3</v>
      </c>
      <c r="E41" s="12" t="s">
        <v>7</v>
      </c>
      <c r="F41" s="72" t="s">
        <v>39</v>
      </c>
      <c r="G41" s="66">
        <v>249.3</v>
      </c>
      <c r="H41" s="72" t="s">
        <v>39</v>
      </c>
      <c r="I41" s="66">
        <v>249.3</v>
      </c>
      <c r="J41" s="12">
        <v>1</v>
      </c>
      <c r="K41" s="67">
        <v>10046</v>
      </c>
    </row>
    <row r="42" spans="1:11" ht="42" x14ac:dyDescent="0.25">
      <c r="A42" s="12">
        <v>37</v>
      </c>
      <c r="B42" s="75" t="s">
        <v>1269</v>
      </c>
      <c r="C42" s="66">
        <v>159.30000000000001</v>
      </c>
      <c r="D42" s="66">
        <v>159.30000000000001</v>
      </c>
      <c r="E42" s="12" t="s">
        <v>7</v>
      </c>
      <c r="F42" s="72" t="s">
        <v>39</v>
      </c>
      <c r="G42" s="66">
        <v>159.30000000000001</v>
      </c>
      <c r="H42" s="72" t="s">
        <v>39</v>
      </c>
      <c r="I42" s="66">
        <v>159.30000000000001</v>
      </c>
      <c r="J42" s="12">
        <v>1</v>
      </c>
      <c r="K42" s="67">
        <v>10047</v>
      </c>
    </row>
    <row r="43" spans="1:11" ht="42" x14ac:dyDescent="0.25">
      <c r="A43" s="12">
        <v>38</v>
      </c>
      <c r="B43" s="75" t="s">
        <v>1268</v>
      </c>
      <c r="C43" s="66">
        <v>138.6</v>
      </c>
      <c r="D43" s="66">
        <v>138.6</v>
      </c>
      <c r="E43" s="12" t="s">
        <v>7</v>
      </c>
      <c r="F43" s="72" t="s">
        <v>39</v>
      </c>
      <c r="G43" s="66">
        <v>138.6</v>
      </c>
      <c r="H43" s="72" t="s">
        <v>39</v>
      </c>
      <c r="I43" s="66">
        <v>138.6</v>
      </c>
      <c r="J43" s="12">
        <v>1</v>
      </c>
      <c r="K43" s="67">
        <v>10048</v>
      </c>
    </row>
    <row r="44" spans="1:11" ht="42" x14ac:dyDescent="0.25">
      <c r="A44" s="12">
        <v>39</v>
      </c>
      <c r="B44" s="75" t="s">
        <v>1267</v>
      </c>
      <c r="C44" s="66">
        <v>831.6</v>
      </c>
      <c r="D44" s="66">
        <v>831.6</v>
      </c>
      <c r="E44" s="12" t="s">
        <v>7</v>
      </c>
      <c r="F44" s="72" t="s">
        <v>1266</v>
      </c>
      <c r="G44" s="66">
        <v>831.6</v>
      </c>
      <c r="H44" s="72" t="s">
        <v>1266</v>
      </c>
      <c r="I44" s="66">
        <v>831.6</v>
      </c>
      <c r="J44" s="12">
        <v>1</v>
      </c>
      <c r="K44" s="67">
        <v>10049</v>
      </c>
    </row>
    <row r="45" spans="1:11" ht="42" x14ac:dyDescent="0.25">
      <c r="A45" s="12">
        <v>40</v>
      </c>
      <c r="B45" s="75" t="s">
        <v>1265</v>
      </c>
      <c r="C45" s="66">
        <v>600</v>
      </c>
      <c r="D45" s="66">
        <v>600</v>
      </c>
      <c r="E45" s="12" t="s">
        <v>7</v>
      </c>
      <c r="F45" s="72" t="s">
        <v>70</v>
      </c>
      <c r="G45" s="66">
        <v>600</v>
      </c>
      <c r="H45" s="72" t="s">
        <v>70</v>
      </c>
      <c r="I45" s="66">
        <v>600</v>
      </c>
      <c r="J45" s="12">
        <v>1</v>
      </c>
      <c r="K45" s="67">
        <v>10050</v>
      </c>
    </row>
    <row r="46" spans="1:11" ht="42" x14ac:dyDescent="0.25">
      <c r="A46" s="12">
        <v>41</v>
      </c>
      <c r="B46" s="75" t="s">
        <v>1264</v>
      </c>
      <c r="C46" s="66">
        <v>600</v>
      </c>
      <c r="D46" s="66">
        <v>600</v>
      </c>
      <c r="E46" s="12" t="s">
        <v>7</v>
      </c>
      <c r="F46" s="72" t="s">
        <v>1413</v>
      </c>
      <c r="G46" s="66">
        <v>600</v>
      </c>
      <c r="H46" s="72" t="s">
        <v>1413</v>
      </c>
      <c r="I46" s="66">
        <v>600</v>
      </c>
      <c r="J46" s="12">
        <v>1</v>
      </c>
      <c r="K46" s="67">
        <v>10050</v>
      </c>
    </row>
    <row r="47" spans="1:11" x14ac:dyDescent="0.25">
      <c r="A47" s="12">
        <v>42</v>
      </c>
      <c r="B47" s="75" t="s">
        <v>1263</v>
      </c>
      <c r="C47" s="66">
        <v>35</v>
      </c>
      <c r="D47" s="66">
        <v>35</v>
      </c>
      <c r="E47" s="12" t="s">
        <v>7</v>
      </c>
      <c r="F47" s="72" t="s">
        <v>1261</v>
      </c>
      <c r="G47" s="66">
        <v>35</v>
      </c>
      <c r="H47" s="72" t="s">
        <v>1261</v>
      </c>
      <c r="I47" s="66">
        <v>35</v>
      </c>
      <c r="J47" s="12">
        <v>1</v>
      </c>
      <c r="K47" s="67">
        <v>10051</v>
      </c>
    </row>
    <row r="48" spans="1:11" x14ac:dyDescent="0.25">
      <c r="A48" s="12">
        <v>43</v>
      </c>
      <c r="B48" s="75" t="s">
        <v>1262</v>
      </c>
      <c r="C48" s="66">
        <v>450</v>
      </c>
      <c r="D48" s="66">
        <v>450</v>
      </c>
      <c r="E48" s="12" t="s">
        <v>7</v>
      </c>
      <c r="F48" s="72" t="s">
        <v>1261</v>
      </c>
      <c r="G48" s="66">
        <v>450</v>
      </c>
      <c r="H48" s="72" t="s">
        <v>1261</v>
      </c>
      <c r="I48" s="66">
        <v>450</v>
      </c>
      <c r="J48" s="12">
        <v>1</v>
      </c>
      <c r="K48" s="67">
        <v>10051</v>
      </c>
    </row>
    <row r="49" spans="1:11" x14ac:dyDescent="0.25">
      <c r="A49" s="12">
        <v>44</v>
      </c>
      <c r="B49" s="75" t="s">
        <v>1260</v>
      </c>
      <c r="C49" s="66">
        <v>1500</v>
      </c>
      <c r="D49" s="66">
        <v>1500</v>
      </c>
      <c r="E49" s="12" t="s">
        <v>7</v>
      </c>
      <c r="F49" s="72" t="s">
        <v>123</v>
      </c>
      <c r="G49" s="66">
        <v>1500</v>
      </c>
      <c r="H49" s="72" t="s">
        <v>123</v>
      </c>
      <c r="I49" s="66">
        <v>1500</v>
      </c>
      <c r="J49" s="12">
        <v>1</v>
      </c>
      <c r="K49" s="67">
        <v>10053</v>
      </c>
    </row>
    <row r="50" spans="1:11" x14ac:dyDescent="0.25">
      <c r="A50" s="12">
        <v>45</v>
      </c>
      <c r="B50" s="75" t="s">
        <v>1259</v>
      </c>
      <c r="C50" s="66">
        <v>3500</v>
      </c>
      <c r="D50" s="66">
        <v>3500</v>
      </c>
      <c r="E50" s="12" t="s">
        <v>7</v>
      </c>
      <c r="F50" s="72" t="s">
        <v>125</v>
      </c>
      <c r="G50" s="66">
        <v>3500</v>
      </c>
      <c r="H50" s="72" t="s">
        <v>125</v>
      </c>
      <c r="I50" s="66">
        <v>3500</v>
      </c>
      <c r="J50" s="12">
        <v>1</v>
      </c>
      <c r="K50" s="67">
        <v>10053</v>
      </c>
    </row>
    <row r="51" spans="1:11" x14ac:dyDescent="0.25">
      <c r="A51" s="12">
        <v>46</v>
      </c>
      <c r="B51" s="75" t="s">
        <v>1258</v>
      </c>
      <c r="C51" s="66">
        <v>370</v>
      </c>
      <c r="D51" s="66">
        <v>370</v>
      </c>
      <c r="E51" s="12" t="s">
        <v>7</v>
      </c>
      <c r="F51" s="72" t="s">
        <v>1257</v>
      </c>
      <c r="G51" s="66">
        <v>370</v>
      </c>
      <c r="H51" s="72" t="s">
        <v>1257</v>
      </c>
      <c r="I51" s="66">
        <v>370</v>
      </c>
      <c r="J51" s="12">
        <v>1</v>
      </c>
      <c r="K51" s="67">
        <v>10056</v>
      </c>
    </row>
    <row r="52" spans="1:11" x14ac:dyDescent="0.25">
      <c r="A52" s="12">
        <v>47</v>
      </c>
      <c r="B52" s="75" t="s">
        <v>1256</v>
      </c>
      <c r="C52" s="66">
        <v>150</v>
      </c>
      <c r="D52" s="66">
        <v>150</v>
      </c>
      <c r="E52" s="12" t="s">
        <v>7</v>
      </c>
      <c r="F52" s="72" t="s">
        <v>1414</v>
      </c>
      <c r="G52" s="66">
        <v>150</v>
      </c>
      <c r="H52" s="72" t="s">
        <v>1414</v>
      </c>
      <c r="I52" s="66">
        <v>150</v>
      </c>
      <c r="J52" s="12">
        <v>1</v>
      </c>
      <c r="K52" s="67">
        <v>10056</v>
      </c>
    </row>
    <row r="53" spans="1:11" x14ac:dyDescent="0.25">
      <c r="A53" s="12">
        <v>48</v>
      </c>
      <c r="B53" s="75" t="s">
        <v>1255</v>
      </c>
      <c r="C53" s="66">
        <v>140</v>
      </c>
      <c r="D53" s="66">
        <v>140</v>
      </c>
      <c r="E53" s="12" t="s">
        <v>7</v>
      </c>
      <c r="F53" s="72" t="s">
        <v>1254</v>
      </c>
      <c r="G53" s="66">
        <v>140</v>
      </c>
      <c r="H53" s="72" t="s">
        <v>1254</v>
      </c>
      <c r="I53" s="66">
        <v>140</v>
      </c>
      <c r="J53" s="12">
        <v>1</v>
      </c>
      <c r="K53" s="67">
        <v>10056</v>
      </c>
    </row>
    <row r="54" spans="1:11" x14ac:dyDescent="0.25">
      <c r="A54" s="12">
        <v>49</v>
      </c>
      <c r="B54" s="75" t="s">
        <v>1253</v>
      </c>
      <c r="C54" s="66">
        <v>362</v>
      </c>
      <c r="D54" s="66">
        <v>362</v>
      </c>
      <c r="E54" s="12" t="s">
        <v>7</v>
      </c>
      <c r="F54" s="72" t="s">
        <v>52</v>
      </c>
      <c r="G54" s="66">
        <v>362</v>
      </c>
      <c r="H54" s="72" t="s">
        <v>52</v>
      </c>
      <c r="I54" s="66">
        <v>362</v>
      </c>
      <c r="J54" s="12">
        <v>1</v>
      </c>
      <c r="K54" s="67">
        <v>10056</v>
      </c>
    </row>
    <row r="55" spans="1:11" x14ac:dyDescent="0.25">
      <c r="A55" s="12">
        <v>50</v>
      </c>
      <c r="B55" s="75" t="s">
        <v>1252</v>
      </c>
      <c r="C55" s="66">
        <v>165</v>
      </c>
      <c r="D55" s="66">
        <v>165</v>
      </c>
      <c r="E55" s="12" t="s">
        <v>7</v>
      </c>
      <c r="F55" s="72" t="s">
        <v>1316</v>
      </c>
      <c r="G55" s="66">
        <v>165</v>
      </c>
      <c r="H55" s="72" t="s">
        <v>1316</v>
      </c>
      <c r="I55" s="66">
        <v>165</v>
      </c>
      <c r="J55" s="12">
        <v>1</v>
      </c>
      <c r="K55" s="67">
        <v>10056</v>
      </c>
    </row>
    <row r="56" spans="1:11" x14ac:dyDescent="0.25">
      <c r="A56" s="12">
        <v>51</v>
      </c>
      <c r="B56" s="75" t="s">
        <v>1251</v>
      </c>
      <c r="C56" s="66">
        <v>720</v>
      </c>
      <c r="D56" s="66">
        <v>720</v>
      </c>
      <c r="E56" s="12" t="s">
        <v>7</v>
      </c>
      <c r="F56" s="72" t="s">
        <v>1250</v>
      </c>
      <c r="G56" s="66">
        <v>720</v>
      </c>
      <c r="H56" s="72" t="s">
        <v>1250</v>
      </c>
      <c r="I56" s="66">
        <v>720</v>
      </c>
      <c r="J56" s="12">
        <v>1</v>
      </c>
      <c r="K56" s="67">
        <v>10056</v>
      </c>
    </row>
    <row r="57" spans="1:11" x14ac:dyDescent="0.25">
      <c r="A57" s="12">
        <v>52</v>
      </c>
      <c r="B57" s="75" t="s">
        <v>1249</v>
      </c>
      <c r="C57" s="66">
        <v>154</v>
      </c>
      <c r="D57" s="66">
        <v>154</v>
      </c>
      <c r="E57" s="12" t="s">
        <v>7</v>
      </c>
      <c r="F57" s="72" t="s">
        <v>1248</v>
      </c>
      <c r="G57" s="66">
        <v>154</v>
      </c>
      <c r="H57" s="72" t="s">
        <v>1248</v>
      </c>
      <c r="I57" s="66">
        <v>154</v>
      </c>
      <c r="J57" s="12">
        <v>1</v>
      </c>
      <c r="K57" s="67">
        <v>10056</v>
      </c>
    </row>
    <row r="58" spans="1:11" x14ac:dyDescent="0.25">
      <c r="A58" s="12">
        <v>53</v>
      </c>
      <c r="B58" s="75" t="s">
        <v>1247</v>
      </c>
      <c r="C58" s="66">
        <v>1248</v>
      </c>
      <c r="D58" s="66">
        <v>1248</v>
      </c>
      <c r="E58" s="12" t="s">
        <v>7</v>
      </c>
      <c r="F58" s="72" t="s">
        <v>1415</v>
      </c>
      <c r="G58" s="66">
        <v>1248</v>
      </c>
      <c r="H58" s="72" t="s">
        <v>1415</v>
      </c>
      <c r="I58" s="66">
        <v>1248</v>
      </c>
      <c r="J58" s="12">
        <v>1</v>
      </c>
      <c r="K58" s="67">
        <v>10056</v>
      </c>
    </row>
    <row r="59" spans="1:11" x14ac:dyDescent="0.25">
      <c r="A59" s="12">
        <v>54</v>
      </c>
      <c r="B59" s="75" t="s">
        <v>1246</v>
      </c>
      <c r="C59" s="66">
        <v>1676</v>
      </c>
      <c r="D59" s="66">
        <v>1676</v>
      </c>
      <c r="E59" s="12" t="s">
        <v>7</v>
      </c>
      <c r="F59" s="72" t="s">
        <v>1416</v>
      </c>
      <c r="G59" s="66">
        <v>1676</v>
      </c>
      <c r="H59" s="72" t="s">
        <v>1416</v>
      </c>
      <c r="I59" s="66">
        <v>1676</v>
      </c>
      <c r="J59" s="12">
        <v>1</v>
      </c>
      <c r="K59" s="67">
        <v>10056</v>
      </c>
    </row>
    <row r="60" spans="1:11" ht="42" x14ac:dyDescent="0.25">
      <c r="A60" s="12">
        <v>55</v>
      </c>
      <c r="B60" s="75" t="s">
        <v>1245</v>
      </c>
      <c r="C60" s="66">
        <v>500</v>
      </c>
      <c r="D60" s="66">
        <v>500</v>
      </c>
      <c r="E60" s="12" t="s">
        <v>7</v>
      </c>
      <c r="F60" s="72" t="s">
        <v>1417</v>
      </c>
      <c r="G60" s="66">
        <v>500</v>
      </c>
      <c r="H60" s="72" t="s">
        <v>1417</v>
      </c>
      <c r="I60" s="66">
        <v>500</v>
      </c>
      <c r="J60" s="12">
        <v>1</v>
      </c>
      <c r="K60" s="67">
        <v>10055</v>
      </c>
    </row>
    <row r="61" spans="1:11" ht="42" x14ac:dyDescent="0.25">
      <c r="A61" s="12">
        <v>56</v>
      </c>
      <c r="B61" s="75" t="s">
        <v>1244</v>
      </c>
      <c r="C61" s="66">
        <v>500</v>
      </c>
      <c r="D61" s="66">
        <v>500</v>
      </c>
      <c r="E61" s="12" t="s">
        <v>7</v>
      </c>
      <c r="F61" s="72" t="s">
        <v>1418</v>
      </c>
      <c r="G61" s="66">
        <v>500</v>
      </c>
      <c r="H61" s="72" t="s">
        <v>1418</v>
      </c>
      <c r="I61" s="66">
        <v>500</v>
      </c>
      <c r="J61" s="12">
        <v>1</v>
      </c>
      <c r="K61" s="67">
        <v>10055</v>
      </c>
    </row>
    <row r="62" spans="1:11" ht="42" x14ac:dyDescent="0.25">
      <c r="A62" s="12">
        <v>57</v>
      </c>
      <c r="B62" s="75" t="s">
        <v>1243</v>
      </c>
      <c r="C62" s="66">
        <v>500</v>
      </c>
      <c r="D62" s="66">
        <v>500</v>
      </c>
      <c r="E62" s="12" t="s">
        <v>7</v>
      </c>
      <c r="F62" s="72" t="s">
        <v>1419</v>
      </c>
      <c r="G62" s="66">
        <v>500</v>
      </c>
      <c r="H62" s="72" t="s">
        <v>1419</v>
      </c>
      <c r="I62" s="66">
        <v>500</v>
      </c>
      <c r="J62" s="12">
        <v>1</v>
      </c>
      <c r="K62" s="67">
        <v>10055</v>
      </c>
    </row>
    <row r="63" spans="1:11" ht="42" x14ac:dyDescent="0.25">
      <c r="A63" s="12">
        <v>58</v>
      </c>
      <c r="B63" s="75" t="s">
        <v>1242</v>
      </c>
      <c r="C63" s="66">
        <v>500</v>
      </c>
      <c r="D63" s="66">
        <v>500</v>
      </c>
      <c r="E63" s="12" t="s">
        <v>7</v>
      </c>
      <c r="F63" s="72" t="s">
        <v>132</v>
      </c>
      <c r="G63" s="66">
        <v>500</v>
      </c>
      <c r="H63" s="72" t="s">
        <v>132</v>
      </c>
      <c r="I63" s="66">
        <v>500</v>
      </c>
      <c r="J63" s="12">
        <v>1</v>
      </c>
      <c r="K63" s="67">
        <v>10055</v>
      </c>
    </row>
    <row r="64" spans="1:11" ht="42" x14ac:dyDescent="0.25">
      <c r="A64" s="12">
        <v>59</v>
      </c>
      <c r="B64" s="75" t="s">
        <v>1241</v>
      </c>
      <c r="C64" s="66">
        <v>500</v>
      </c>
      <c r="D64" s="66">
        <v>500</v>
      </c>
      <c r="E64" s="12" t="s">
        <v>7</v>
      </c>
      <c r="F64" s="72" t="s">
        <v>1420</v>
      </c>
      <c r="G64" s="66">
        <v>500</v>
      </c>
      <c r="H64" s="72" t="s">
        <v>1420</v>
      </c>
      <c r="I64" s="66">
        <v>500</v>
      </c>
      <c r="J64" s="12">
        <v>1</v>
      </c>
      <c r="K64" s="67">
        <v>10055</v>
      </c>
    </row>
    <row r="65" spans="1:11" x14ac:dyDescent="0.25">
      <c r="A65" s="12">
        <v>60</v>
      </c>
      <c r="B65" s="75" t="s">
        <v>664</v>
      </c>
      <c r="C65" s="66">
        <v>2000</v>
      </c>
      <c r="D65" s="66">
        <v>2000</v>
      </c>
      <c r="E65" s="12" t="s">
        <v>7</v>
      </c>
      <c r="F65" s="72" t="s">
        <v>138</v>
      </c>
      <c r="G65" s="66">
        <v>2000</v>
      </c>
      <c r="H65" s="72" t="s">
        <v>138</v>
      </c>
      <c r="I65" s="66">
        <v>2000</v>
      </c>
      <c r="J65" s="12">
        <v>1</v>
      </c>
      <c r="K65" s="67">
        <v>10055</v>
      </c>
    </row>
    <row r="66" spans="1:11" ht="42" x14ac:dyDescent="0.25">
      <c r="A66" s="12">
        <v>61</v>
      </c>
      <c r="B66" s="75" t="s">
        <v>1240</v>
      </c>
      <c r="C66" s="66">
        <v>2500</v>
      </c>
      <c r="D66" s="66">
        <v>2500</v>
      </c>
      <c r="E66" s="12" t="s">
        <v>7</v>
      </c>
      <c r="F66" s="72" t="s">
        <v>1421</v>
      </c>
      <c r="G66" s="66">
        <v>2500</v>
      </c>
      <c r="H66" s="72" t="s">
        <v>1421</v>
      </c>
      <c r="I66" s="66">
        <v>2500</v>
      </c>
      <c r="J66" s="12">
        <v>1</v>
      </c>
      <c r="K66" s="67">
        <v>10060</v>
      </c>
    </row>
    <row r="67" spans="1:11" ht="42" x14ac:dyDescent="0.25">
      <c r="A67" s="12">
        <v>62</v>
      </c>
      <c r="B67" s="75" t="s">
        <v>1239</v>
      </c>
      <c r="C67" s="66">
        <v>2500</v>
      </c>
      <c r="D67" s="66">
        <v>2500</v>
      </c>
      <c r="E67" s="12" t="s">
        <v>7</v>
      </c>
      <c r="F67" s="72" t="s">
        <v>1422</v>
      </c>
      <c r="G67" s="66">
        <v>2500</v>
      </c>
      <c r="H67" s="72" t="s">
        <v>1422</v>
      </c>
      <c r="I67" s="66">
        <v>2500</v>
      </c>
      <c r="J67" s="12">
        <v>1</v>
      </c>
      <c r="K67" s="67">
        <v>10060</v>
      </c>
    </row>
    <row r="68" spans="1:11" ht="42" x14ac:dyDescent="0.25">
      <c r="A68" s="12">
        <v>63</v>
      </c>
      <c r="B68" s="75" t="s">
        <v>1238</v>
      </c>
      <c r="C68" s="66">
        <v>2500</v>
      </c>
      <c r="D68" s="66">
        <v>2500</v>
      </c>
      <c r="E68" s="12" t="s">
        <v>7</v>
      </c>
      <c r="F68" s="72" t="s">
        <v>129</v>
      </c>
      <c r="G68" s="66">
        <v>2500</v>
      </c>
      <c r="H68" s="72" t="s">
        <v>129</v>
      </c>
      <c r="I68" s="66">
        <v>2500</v>
      </c>
      <c r="J68" s="12">
        <v>1</v>
      </c>
      <c r="K68" s="67">
        <v>10060</v>
      </c>
    </row>
    <row r="69" spans="1:11" ht="42" x14ac:dyDescent="0.25">
      <c r="A69" s="12">
        <v>64</v>
      </c>
      <c r="B69" s="75" t="s">
        <v>1237</v>
      </c>
      <c r="C69" s="66">
        <v>2500</v>
      </c>
      <c r="D69" s="66">
        <v>2500</v>
      </c>
      <c r="E69" s="12" t="s">
        <v>7</v>
      </c>
      <c r="F69" s="72" t="s">
        <v>1423</v>
      </c>
      <c r="G69" s="66">
        <v>2500</v>
      </c>
      <c r="H69" s="72" t="s">
        <v>1423</v>
      </c>
      <c r="I69" s="66">
        <v>2500</v>
      </c>
      <c r="J69" s="12">
        <v>1</v>
      </c>
      <c r="K69" s="67">
        <v>10060</v>
      </c>
    </row>
    <row r="70" spans="1:11" ht="42" x14ac:dyDescent="0.25">
      <c r="A70" s="12">
        <v>65</v>
      </c>
      <c r="B70" s="75" t="s">
        <v>1236</v>
      </c>
      <c r="C70" s="66">
        <v>2500</v>
      </c>
      <c r="D70" s="66">
        <v>2500</v>
      </c>
      <c r="E70" s="12" t="s">
        <v>7</v>
      </c>
      <c r="F70" s="72" t="s">
        <v>132</v>
      </c>
      <c r="G70" s="66">
        <v>2500</v>
      </c>
      <c r="H70" s="72" t="s">
        <v>132</v>
      </c>
      <c r="I70" s="66">
        <v>2500</v>
      </c>
      <c r="J70" s="12">
        <v>1</v>
      </c>
      <c r="K70" s="67">
        <v>10060</v>
      </c>
    </row>
    <row r="71" spans="1:11" ht="42" x14ac:dyDescent="0.25">
      <c r="A71" s="12">
        <v>66</v>
      </c>
      <c r="B71" s="75" t="s">
        <v>1235</v>
      </c>
      <c r="C71" s="66">
        <v>2500</v>
      </c>
      <c r="D71" s="66">
        <v>2500</v>
      </c>
      <c r="E71" s="12" t="s">
        <v>7</v>
      </c>
      <c r="F71" s="72" t="s">
        <v>129</v>
      </c>
      <c r="G71" s="66">
        <v>2500</v>
      </c>
      <c r="H71" s="72" t="s">
        <v>129</v>
      </c>
      <c r="I71" s="66">
        <v>2500</v>
      </c>
      <c r="J71" s="12">
        <v>1</v>
      </c>
      <c r="K71" s="67">
        <v>10060</v>
      </c>
    </row>
    <row r="72" spans="1:11" x14ac:dyDescent="0.25">
      <c r="A72" s="12">
        <v>67</v>
      </c>
      <c r="B72" s="75" t="s">
        <v>1234</v>
      </c>
      <c r="C72" s="66">
        <v>36872.003120000001</v>
      </c>
      <c r="D72" s="66">
        <v>36872.003120000001</v>
      </c>
      <c r="E72" s="12" t="s">
        <v>7</v>
      </c>
      <c r="F72" s="72" t="s">
        <v>105</v>
      </c>
      <c r="G72" s="66">
        <v>36872.003120000001</v>
      </c>
      <c r="H72" s="72" t="s">
        <v>105</v>
      </c>
      <c r="I72" s="66">
        <v>36872.003120000001</v>
      </c>
      <c r="J72" s="12">
        <v>1</v>
      </c>
      <c r="K72" s="67">
        <v>10057</v>
      </c>
    </row>
    <row r="73" spans="1:11" ht="42" x14ac:dyDescent="0.25">
      <c r="A73" s="12">
        <v>68</v>
      </c>
      <c r="B73" s="75" t="s">
        <v>1233</v>
      </c>
      <c r="C73" s="66">
        <v>39804</v>
      </c>
      <c r="D73" s="66">
        <v>39804</v>
      </c>
      <c r="E73" s="12" t="s">
        <v>7</v>
      </c>
      <c r="F73" s="72" t="s">
        <v>1232</v>
      </c>
      <c r="G73" s="66">
        <v>39804</v>
      </c>
      <c r="H73" s="72" t="s">
        <v>1232</v>
      </c>
      <c r="I73" s="66">
        <v>39804</v>
      </c>
      <c r="J73" s="12">
        <v>1</v>
      </c>
      <c r="K73" s="67">
        <v>10177</v>
      </c>
    </row>
    <row r="74" spans="1:11" x14ac:dyDescent="0.25">
      <c r="A74" s="12">
        <v>69</v>
      </c>
      <c r="B74" s="75" t="s">
        <v>1231</v>
      </c>
      <c r="C74" s="66">
        <v>79500</v>
      </c>
      <c r="D74" s="66">
        <v>79500</v>
      </c>
      <c r="E74" s="12" t="s">
        <v>7</v>
      </c>
      <c r="F74" s="72" t="s">
        <v>804</v>
      </c>
      <c r="G74" s="66">
        <v>79500</v>
      </c>
      <c r="H74" s="72" t="s">
        <v>804</v>
      </c>
      <c r="I74" s="66">
        <v>79500</v>
      </c>
      <c r="J74" s="12">
        <v>1</v>
      </c>
      <c r="K74" s="67">
        <v>10062</v>
      </c>
    </row>
    <row r="75" spans="1:11" x14ac:dyDescent="0.25">
      <c r="A75" s="12">
        <v>70</v>
      </c>
      <c r="B75" s="75" t="s">
        <v>1230</v>
      </c>
      <c r="C75" s="66">
        <v>520</v>
      </c>
      <c r="D75" s="66">
        <v>520</v>
      </c>
      <c r="E75" s="12" t="s">
        <v>7</v>
      </c>
      <c r="F75" s="15" t="s">
        <v>45</v>
      </c>
      <c r="G75" s="24">
        <v>520</v>
      </c>
      <c r="H75" s="15" t="s">
        <v>45</v>
      </c>
      <c r="I75" s="66">
        <v>520</v>
      </c>
      <c r="J75" s="12">
        <v>1</v>
      </c>
      <c r="K75" s="67">
        <v>10063</v>
      </c>
    </row>
    <row r="76" spans="1:11" x14ac:dyDescent="0.25">
      <c r="A76" s="12">
        <v>71</v>
      </c>
      <c r="B76" s="75" t="s">
        <v>1229</v>
      </c>
      <c r="C76" s="66">
        <v>77</v>
      </c>
      <c r="D76" s="66">
        <v>77</v>
      </c>
      <c r="E76" s="12" t="s">
        <v>7</v>
      </c>
      <c r="F76" s="15" t="s">
        <v>45</v>
      </c>
      <c r="G76" s="66">
        <v>77</v>
      </c>
      <c r="H76" s="15" t="s">
        <v>45</v>
      </c>
      <c r="I76" s="66">
        <v>77</v>
      </c>
      <c r="J76" s="12">
        <v>1</v>
      </c>
      <c r="K76" s="67">
        <v>10063</v>
      </c>
    </row>
    <row r="77" spans="1:11" x14ac:dyDescent="0.25">
      <c r="A77" s="12">
        <v>72</v>
      </c>
      <c r="B77" s="75" t="s">
        <v>1228</v>
      </c>
      <c r="C77" s="66">
        <v>706</v>
      </c>
      <c r="D77" s="66">
        <v>706</v>
      </c>
      <c r="E77" s="12" t="s">
        <v>7</v>
      </c>
      <c r="F77" s="72" t="s">
        <v>1416</v>
      </c>
      <c r="G77" s="66">
        <v>706</v>
      </c>
      <c r="H77" s="72" t="s">
        <v>1416</v>
      </c>
      <c r="I77" s="66">
        <v>706</v>
      </c>
      <c r="J77" s="12">
        <v>1</v>
      </c>
      <c r="K77" s="67">
        <v>10063</v>
      </c>
    </row>
    <row r="78" spans="1:11" x14ac:dyDescent="0.25">
      <c r="A78" s="12">
        <v>73</v>
      </c>
      <c r="B78" s="75" t="s">
        <v>1227</v>
      </c>
      <c r="C78" s="66">
        <v>180</v>
      </c>
      <c r="D78" s="66">
        <v>180</v>
      </c>
      <c r="E78" s="12" t="s">
        <v>7</v>
      </c>
      <c r="F78" s="72" t="s">
        <v>1424</v>
      </c>
      <c r="G78" s="66">
        <v>180</v>
      </c>
      <c r="H78" s="72" t="s">
        <v>1424</v>
      </c>
      <c r="I78" s="66">
        <v>180</v>
      </c>
      <c r="J78" s="12">
        <v>1</v>
      </c>
      <c r="K78" s="67">
        <v>10063</v>
      </c>
    </row>
    <row r="79" spans="1:11" x14ac:dyDescent="0.25">
      <c r="A79" s="12">
        <v>74</v>
      </c>
      <c r="B79" s="75" t="s">
        <v>1226</v>
      </c>
      <c r="C79" s="66">
        <v>330</v>
      </c>
      <c r="D79" s="66">
        <v>330</v>
      </c>
      <c r="E79" s="12" t="s">
        <v>7</v>
      </c>
      <c r="F79" s="72" t="s">
        <v>1424</v>
      </c>
      <c r="G79" s="66">
        <v>330</v>
      </c>
      <c r="H79" s="72" t="s">
        <v>1424</v>
      </c>
      <c r="I79" s="66">
        <v>330</v>
      </c>
      <c r="J79" s="12">
        <v>1</v>
      </c>
      <c r="K79" s="67">
        <v>10063</v>
      </c>
    </row>
    <row r="80" spans="1:11" ht="42" x14ac:dyDescent="0.25">
      <c r="A80" s="12">
        <v>75</v>
      </c>
      <c r="B80" s="75" t="s">
        <v>1225</v>
      </c>
      <c r="C80" s="66">
        <v>1179</v>
      </c>
      <c r="D80" s="66">
        <v>1179</v>
      </c>
      <c r="E80" s="12" t="s">
        <v>7</v>
      </c>
      <c r="F80" s="72" t="s">
        <v>135</v>
      </c>
      <c r="G80" s="66">
        <v>1179</v>
      </c>
      <c r="H80" s="72" t="s">
        <v>135</v>
      </c>
      <c r="I80" s="66">
        <v>1179</v>
      </c>
      <c r="J80" s="12">
        <v>1</v>
      </c>
      <c r="K80" s="67">
        <v>10063</v>
      </c>
    </row>
    <row r="81" spans="1:11" x14ac:dyDescent="0.25">
      <c r="A81" s="12">
        <v>76</v>
      </c>
      <c r="B81" s="75" t="s">
        <v>1224</v>
      </c>
      <c r="C81" s="66">
        <v>255</v>
      </c>
      <c r="D81" s="66">
        <v>255</v>
      </c>
      <c r="E81" s="12" t="s">
        <v>7</v>
      </c>
      <c r="F81" s="72" t="s">
        <v>61</v>
      </c>
      <c r="G81" s="66">
        <v>255</v>
      </c>
      <c r="H81" s="72" t="s">
        <v>61</v>
      </c>
      <c r="I81" s="66">
        <v>255</v>
      </c>
      <c r="J81" s="12">
        <v>1</v>
      </c>
      <c r="K81" s="67">
        <v>10064</v>
      </c>
    </row>
    <row r="82" spans="1:11" x14ac:dyDescent="0.25">
      <c r="A82" s="12">
        <v>77</v>
      </c>
      <c r="B82" s="75" t="s">
        <v>1223</v>
      </c>
      <c r="C82" s="66">
        <v>3000</v>
      </c>
      <c r="D82" s="66">
        <v>3000</v>
      </c>
      <c r="E82" s="12" t="s">
        <v>7</v>
      </c>
      <c r="F82" s="72" t="s">
        <v>1425</v>
      </c>
      <c r="G82" s="66">
        <v>3000</v>
      </c>
      <c r="H82" s="72" t="s">
        <v>1425</v>
      </c>
      <c r="I82" s="66">
        <v>3000</v>
      </c>
      <c r="J82" s="12">
        <v>1</v>
      </c>
      <c r="K82" s="67">
        <v>10065</v>
      </c>
    </row>
    <row r="83" spans="1:11" x14ac:dyDescent="0.25">
      <c r="A83" s="12">
        <v>78</v>
      </c>
      <c r="B83" s="75" t="s">
        <v>1222</v>
      </c>
      <c r="C83" s="66">
        <v>1500</v>
      </c>
      <c r="D83" s="66">
        <v>1500</v>
      </c>
      <c r="E83" s="12" t="s">
        <v>7</v>
      </c>
      <c r="F83" s="72" t="s">
        <v>1366</v>
      </c>
      <c r="G83" s="66">
        <v>1500</v>
      </c>
      <c r="H83" s="72" t="s">
        <v>1366</v>
      </c>
      <c r="I83" s="66">
        <v>1500</v>
      </c>
      <c r="J83" s="12">
        <v>1</v>
      </c>
      <c r="K83" s="67">
        <v>10065</v>
      </c>
    </row>
    <row r="84" spans="1:11" ht="42" x14ac:dyDescent="0.25">
      <c r="A84" s="12">
        <v>79</v>
      </c>
      <c r="B84" s="75" t="s">
        <v>1221</v>
      </c>
      <c r="C84" s="66">
        <v>1498</v>
      </c>
      <c r="D84" s="66">
        <v>1498</v>
      </c>
      <c r="E84" s="12" t="s">
        <v>7</v>
      </c>
      <c r="F84" s="72" t="s">
        <v>866</v>
      </c>
      <c r="G84" s="66">
        <v>1498</v>
      </c>
      <c r="H84" s="72" t="s">
        <v>866</v>
      </c>
      <c r="I84" s="66">
        <v>1498</v>
      </c>
      <c r="J84" s="12">
        <v>1</v>
      </c>
      <c r="K84" s="67">
        <v>10066</v>
      </c>
    </row>
    <row r="85" spans="1:11" ht="42" x14ac:dyDescent="0.25">
      <c r="A85" s="12">
        <v>80</v>
      </c>
      <c r="B85" s="75" t="s">
        <v>715</v>
      </c>
      <c r="C85" s="66">
        <v>560</v>
      </c>
      <c r="D85" s="66">
        <v>560</v>
      </c>
      <c r="E85" s="12" t="s">
        <v>7</v>
      </c>
      <c r="F85" s="72" t="s">
        <v>49</v>
      </c>
      <c r="G85" s="66">
        <v>560</v>
      </c>
      <c r="H85" s="72" t="s">
        <v>49</v>
      </c>
      <c r="I85" s="66">
        <v>560</v>
      </c>
      <c r="J85" s="12">
        <v>1</v>
      </c>
      <c r="K85" s="67">
        <v>10067</v>
      </c>
    </row>
    <row r="86" spans="1:11" ht="42" x14ac:dyDescent="0.25">
      <c r="A86" s="12">
        <v>81</v>
      </c>
      <c r="B86" s="75" t="s">
        <v>1220</v>
      </c>
      <c r="C86" s="66">
        <v>1800</v>
      </c>
      <c r="D86" s="66">
        <v>1800</v>
      </c>
      <c r="E86" s="12" t="s">
        <v>7</v>
      </c>
      <c r="F86" s="72" t="s">
        <v>87</v>
      </c>
      <c r="G86" s="66">
        <v>1800</v>
      </c>
      <c r="H86" s="72" t="s">
        <v>87</v>
      </c>
      <c r="I86" s="66">
        <v>1800</v>
      </c>
      <c r="J86" s="12">
        <v>1</v>
      </c>
      <c r="K86" s="67">
        <v>10068</v>
      </c>
    </row>
    <row r="87" spans="1:11" x14ac:dyDescent="0.25">
      <c r="A87" s="12">
        <v>82</v>
      </c>
      <c r="B87" s="75" t="s">
        <v>715</v>
      </c>
      <c r="C87" s="66">
        <v>300</v>
      </c>
      <c r="D87" s="66">
        <v>300</v>
      </c>
      <c r="E87" s="12" t="s">
        <v>7</v>
      </c>
      <c r="F87" s="72" t="s">
        <v>86</v>
      </c>
      <c r="G87" s="66">
        <v>300</v>
      </c>
      <c r="H87" s="72" t="s">
        <v>86</v>
      </c>
      <c r="I87" s="66">
        <v>300</v>
      </c>
      <c r="J87" s="12">
        <v>1</v>
      </c>
      <c r="K87" s="67">
        <v>10069</v>
      </c>
    </row>
    <row r="88" spans="1:11" x14ac:dyDescent="0.25">
      <c r="A88" s="12">
        <v>83</v>
      </c>
      <c r="B88" s="75" t="s">
        <v>786</v>
      </c>
      <c r="C88" s="66">
        <v>300</v>
      </c>
      <c r="D88" s="66">
        <v>300</v>
      </c>
      <c r="E88" s="12" t="s">
        <v>7</v>
      </c>
      <c r="F88" s="72" t="s">
        <v>86</v>
      </c>
      <c r="G88" s="66">
        <v>300</v>
      </c>
      <c r="H88" s="72" t="s">
        <v>86</v>
      </c>
      <c r="I88" s="66">
        <v>300</v>
      </c>
      <c r="J88" s="12">
        <v>1</v>
      </c>
      <c r="K88" s="67">
        <v>10069</v>
      </c>
    </row>
    <row r="89" spans="1:11" x14ac:dyDescent="0.25">
      <c r="A89" s="12">
        <v>84</v>
      </c>
      <c r="B89" s="75" t="s">
        <v>801</v>
      </c>
      <c r="C89" s="66">
        <v>250</v>
      </c>
      <c r="D89" s="66">
        <v>250</v>
      </c>
      <c r="E89" s="12" t="s">
        <v>7</v>
      </c>
      <c r="F89" s="72" t="s">
        <v>86</v>
      </c>
      <c r="G89" s="66">
        <v>250</v>
      </c>
      <c r="H89" s="72" t="s">
        <v>86</v>
      </c>
      <c r="I89" s="66">
        <v>250</v>
      </c>
      <c r="J89" s="12">
        <v>1</v>
      </c>
      <c r="K89" s="67">
        <v>10069</v>
      </c>
    </row>
    <row r="90" spans="1:11" x14ac:dyDescent="0.25">
      <c r="A90" s="12">
        <v>85</v>
      </c>
      <c r="B90" s="75" t="s">
        <v>1185</v>
      </c>
      <c r="C90" s="66">
        <v>260</v>
      </c>
      <c r="D90" s="66">
        <v>260</v>
      </c>
      <c r="E90" s="12" t="s">
        <v>7</v>
      </c>
      <c r="F90" s="72" t="s">
        <v>86</v>
      </c>
      <c r="G90" s="66">
        <v>260</v>
      </c>
      <c r="H90" s="72" t="s">
        <v>86</v>
      </c>
      <c r="I90" s="66">
        <v>260</v>
      </c>
      <c r="J90" s="12">
        <v>1</v>
      </c>
      <c r="K90" s="67">
        <v>10069</v>
      </c>
    </row>
    <row r="91" spans="1:11" ht="42" x14ac:dyDescent="0.25">
      <c r="A91" s="12">
        <v>86</v>
      </c>
      <c r="B91" s="75" t="s">
        <v>1219</v>
      </c>
      <c r="C91" s="66">
        <v>1800</v>
      </c>
      <c r="D91" s="66">
        <v>1800</v>
      </c>
      <c r="E91" s="12" t="s">
        <v>7</v>
      </c>
      <c r="F91" s="72" t="s">
        <v>87</v>
      </c>
      <c r="G91" s="66">
        <v>1800</v>
      </c>
      <c r="H91" s="72" t="s">
        <v>87</v>
      </c>
      <c r="I91" s="66">
        <v>1800</v>
      </c>
      <c r="J91" s="12">
        <v>1</v>
      </c>
      <c r="K91" s="67">
        <v>10070</v>
      </c>
    </row>
    <row r="92" spans="1:11" ht="42" x14ac:dyDescent="0.25">
      <c r="A92" s="12">
        <v>87</v>
      </c>
      <c r="B92" s="75" t="s">
        <v>1218</v>
      </c>
      <c r="C92" s="66">
        <v>1800</v>
      </c>
      <c r="D92" s="66">
        <v>1800</v>
      </c>
      <c r="E92" s="12" t="s">
        <v>7</v>
      </c>
      <c r="F92" s="72" t="s">
        <v>88</v>
      </c>
      <c r="G92" s="66">
        <v>1800</v>
      </c>
      <c r="H92" s="72" t="s">
        <v>88</v>
      </c>
      <c r="I92" s="66">
        <v>1800</v>
      </c>
      <c r="J92" s="12">
        <v>1</v>
      </c>
      <c r="K92" s="67">
        <v>10070</v>
      </c>
    </row>
    <row r="93" spans="1:11" ht="42" x14ac:dyDescent="0.25">
      <c r="A93" s="12">
        <v>88</v>
      </c>
      <c r="B93" s="75" t="s">
        <v>1217</v>
      </c>
      <c r="C93" s="66">
        <v>1800</v>
      </c>
      <c r="D93" s="66">
        <v>1800</v>
      </c>
      <c r="E93" s="12" t="s">
        <v>7</v>
      </c>
      <c r="F93" s="72" t="s">
        <v>89</v>
      </c>
      <c r="G93" s="66">
        <v>1800</v>
      </c>
      <c r="H93" s="72" t="s">
        <v>89</v>
      </c>
      <c r="I93" s="66">
        <v>1800</v>
      </c>
      <c r="J93" s="12">
        <v>1</v>
      </c>
      <c r="K93" s="67">
        <v>10070</v>
      </c>
    </row>
    <row r="94" spans="1:11" ht="42" x14ac:dyDescent="0.25">
      <c r="A94" s="12">
        <v>89</v>
      </c>
      <c r="B94" s="75" t="s">
        <v>1216</v>
      </c>
      <c r="C94" s="66">
        <v>1800</v>
      </c>
      <c r="D94" s="66">
        <v>1800</v>
      </c>
      <c r="E94" s="12" t="s">
        <v>7</v>
      </c>
      <c r="F94" s="72" t="s">
        <v>1426</v>
      </c>
      <c r="G94" s="66">
        <v>1800</v>
      </c>
      <c r="H94" s="72" t="s">
        <v>1426</v>
      </c>
      <c r="I94" s="66">
        <v>1800</v>
      </c>
      <c r="J94" s="12">
        <v>1</v>
      </c>
      <c r="K94" s="67">
        <v>10070</v>
      </c>
    </row>
    <row r="95" spans="1:11" ht="42" x14ac:dyDescent="0.25">
      <c r="A95" s="12">
        <v>90</v>
      </c>
      <c r="B95" s="75" t="s">
        <v>1215</v>
      </c>
      <c r="C95" s="66">
        <v>45000</v>
      </c>
      <c r="D95" s="66">
        <v>45000</v>
      </c>
      <c r="E95" s="12" t="s">
        <v>7</v>
      </c>
      <c r="F95" s="72" t="s">
        <v>1214</v>
      </c>
      <c r="G95" s="66">
        <v>45000</v>
      </c>
      <c r="H95" s="72" t="s">
        <v>1214</v>
      </c>
      <c r="I95" s="66">
        <v>45000</v>
      </c>
      <c r="J95" s="12">
        <v>1</v>
      </c>
      <c r="K95" s="67">
        <v>10071</v>
      </c>
    </row>
    <row r="96" spans="1:11" x14ac:dyDescent="0.25">
      <c r="A96" s="12">
        <v>91</v>
      </c>
      <c r="B96" s="75" t="s">
        <v>715</v>
      </c>
      <c r="C96" s="66">
        <v>1400</v>
      </c>
      <c r="D96" s="66">
        <v>1400</v>
      </c>
      <c r="E96" s="12" t="s">
        <v>7</v>
      </c>
      <c r="F96" s="72" t="s">
        <v>79</v>
      </c>
      <c r="G96" s="66">
        <v>1400</v>
      </c>
      <c r="H96" s="72" t="s">
        <v>79</v>
      </c>
      <c r="I96" s="66">
        <v>1400</v>
      </c>
      <c r="J96" s="12">
        <v>1</v>
      </c>
      <c r="K96" s="67">
        <v>10080</v>
      </c>
    </row>
    <row r="97" spans="1:11" x14ac:dyDescent="0.25">
      <c r="A97" s="12">
        <v>92</v>
      </c>
      <c r="B97" s="75" t="s">
        <v>786</v>
      </c>
      <c r="C97" s="66">
        <v>1400</v>
      </c>
      <c r="D97" s="66">
        <v>1400</v>
      </c>
      <c r="E97" s="12" t="s">
        <v>7</v>
      </c>
      <c r="F97" s="72" t="s">
        <v>79</v>
      </c>
      <c r="G97" s="66">
        <v>1400</v>
      </c>
      <c r="H97" s="72" t="s">
        <v>79</v>
      </c>
      <c r="I97" s="66">
        <v>1400</v>
      </c>
      <c r="J97" s="12">
        <v>1</v>
      </c>
      <c r="K97" s="67">
        <v>10080</v>
      </c>
    </row>
    <row r="98" spans="1:11" x14ac:dyDescent="0.25">
      <c r="A98" s="12">
        <v>93</v>
      </c>
      <c r="B98" s="75" t="s">
        <v>801</v>
      </c>
      <c r="C98" s="66">
        <v>1300</v>
      </c>
      <c r="D98" s="66">
        <v>1300</v>
      </c>
      <c r="E98" s="12" t="s">
        <v>7</v>
      </c>
      <c r="F98" s="72" t="s">
        <v>79</v>
      </c>
      <c r="G98" s="66">
        <v>1300</v>
      </c>
      <c r="H98" s="72" t="s">
        <v>79</v>
      </c>
      <c r="I98" s="66">
        <v>1300</v>
      </c>
      <c r="J98" s="12">
        <v>1</v>
      </c>
      <c r="K98" s="67">
        <v>10080</v>
      </c>
    </row>
    <row r="99" spans="1:11" x14ac:dyDescent="0.25">
      <c r="A99" s="12">
        <v>94</v>
      </c>
      <c r="B99" s="75" t="s">
        <v>782</v>
      </c>
      <c r="C99" s="66">
        <v>1380</v>
      </c>
      <c r="D99" s="66">
        <v>1380</v>
      </c>
      <c r="E99" s="12" t="s">
        <v>7</v>
      </c>
      <c r="F99" s="72" t="s">
        <v>79</v>
      </c>
      <c r="G99" s="66">
        <v>1380</v>
      </c>
      <c r="H99" s="72" t="s">
        <v>79</v>
      </c>
      <c r="I99" s="66">
        <v>1380</v>
      </c>
      <c r="J99" s="12">
        <v>1</v>
      </c>
      <c r="K99" s="67">
        <v>10080</v>
      </c>
    </row>
    <row r="100" spans="1:11" x14ac:dyDescent="0.25">
      <c r="A100" s="12">
        <v>95</v>
      </c>
      <c r="B100" s="75" t="s">
        <v>956</v>
      </c>
      <c r="C100" s="66">
        <v>1370</v>
      </c>
      <c r="D100" s="66">
        <v>1370</v>
      </c>
      <c r="E100" s="12" t="s">
        <v>7</v>
      </c>
      <c r="F100" s="72" t="s">
        <v>79</v>
      </c>
      <c r="G100" s="66">
        <v>1370</v>
      </c>
      <c r="H100" s="72" t="s">
        <v>79</v>
      </c>
      <c r="I100" s="66">
        <v>1370</v>
      </c>
      <c r="J100" s="12">
        <v>1</v>
      </c>
      <c r="K100" s="67">
        <v>10080</v>
      </c>
    </row>
    <row r="101" spans="1:11" x14ac:dyDescent="0.25">
      <c r="A101" s="12">
        <v>96</v>
      </c>
      <c r="B101" s="75" t="s">
        <v>1029</v>
      </c>
      <c r="C101" s="66">
        <v>1300</v>
      </c>
      <c r="D101" s="66">
        <v>1300</v>
      </c>
      <c r="E101" s="12" t="s">
        <v>7</v>
      </c>
      <c r="F101" s="72" t="s">
        <v>79</v>
      </c>
      <c r="G101" s="66">
        <v>1300</v>
      </c>
      <c r="H101" s="72" t="s">
        <v>79</v>
      </c>
      <c r="I101" s="66">
        <v>1300</v>
      </c>
      <c r="J101" s="12">
        <v>1</v>
      </c>
      <c r="K101" s="67">
        <v>10080</v>
      </c>
    </row>
    <row r="102" spans="1:11" ht="42" x14ac:dyDescent="0.25">
      <c r="A102" s="12">
        <v>97</v>
      </c>
      <c r="B102" s="75" t="s">
        <v>1213</v>
      </c>
      <c r="C102" s="66">
        <v>1800</v>
      </c>
      <c r="D102" s="66">
        <v>1800</v>
      </c>
      <c r="E102" s="12" t="s">
        <v>7</v>
      </c>
      <c r="F102" s="72" t="s">
        <v>87</v>
      </c>
      <c r="G102" s="66">
        <v>1800</v>
      </c>
      <c r="H102" s="72" t="s">
        <v>87</v>
      </c>
      <c r="I102" s="66">
        <v>1800</v>
      </c>
      <c r="J102" s="12">
        <v>1</v>
      </c>
      <c r="K102" s="67">
        <v>10081</v>
      </c>
    </row>
    <row r="103" spans="1:11" ht="42" x14ac:dyDescent="0.25">
      <c r="A103" s="12">
        <v>98</v>
      </c>
      <c r="B103" s="75" t="s">
        <v>1212</v>
      </c>
      <c r="C103" s="66">
        <v>1800</v>
      </c>
      <c r="D103" s="66">
        <v>1800</v>
      </c>
      <c r="E103" s="12" t="s">
        <v>7</v>
      </c>
      <c r="F103" s="72" t="s">
        <v>88</v>
      </c>
      <c r="G103" s="66">
        <v>1800</v>
      </c>
      <c r="H103" s="72" t="s">
        <v>88</v>
      </c>
      <c r="I103" s="66">
        <v>1800</v>
      </c>
      <c r="J103" s="12">
        <v>1</v>
      </c>
      <c r="K103" s="67">
        <v>10081</v>
      </c>
    </row>
    <row r="104" spans="1:11" ht="42" x14ac:dyDescent="0.25">
      <c r="A104" s="12">
        <v>99</v>
      </c>
      <c r="B104" s="75" t="s">
        <v>1211</v>
      </c>
      <c r="C104" s="66">
        <v>1800</v>
      </c>
      <c r="D104" s="66">
        <v>1800</v>
      </c>
      <c r="E104" s="12" t="s">
        <v>7</v>
      </c>
      <c r="F104" s="72" t="s">
        <v>89</v>
      </c>
      <c r="G104" s="66">
        <v>1800</v>
      </c>
      <c r="H104" s="72" t="s">
        <v>89</v>
      </c>
      <c r="I104" s="66">
        <v>1800</v>
      </c>
      <c r="J104" s="12">
        <v>1</v>
      </c>
      <c r="K104" s="67">
        <v>10081</v>
      </c>
    </row>
    <row r="105" spans="1:11" ht="42" x14ac:dyDescent="0.25">
      <c r="A105" s="12">
        <v>100</v>
      </c>
      <c r="B105" s="75" t="s">
        <v>1210</v>
      </c>
      <c r="C105" s="66">
        <v>1800</v>
      </c>
      <c r="D105" s="66">
        <v>1800</v>
      </c>
      <c r="E105" s="12" t="s">
        <v>7</v>
      </c>
      <c r="F105" s="72" t="s">
        <v>72</v>
      </c>
      <c r="G105" s="66">
        <v>1800</v>
      </c>
      <c r="H105" s="72" t="s">
        <v>72</v>
      </c>
      <c r="I105" s="66">
        <v>1800</v>
      </c>
      <c r="J105" s="12">
        <v>1</v>
      </c>
      <c r="K105" s="67">
        <v>10081</v>
      </c>
    </row>
    <row r="106" spans="1:11" ht="42" x14ac:dyDescent="0.25">
      <c r="A106" s="12">
        <v>101</v>
      </c>
      <c r="B106" s="75" t="s">
        <v>1209</v>
      </c>
      <c r="C106" s="66">
        <v>1800</v>
      </c>
      <c r="D106" s="66">
        <v>1800</v>
      </c>
      <c r="E106" s="12" t="s">
        <v>7</v>
      </c>
      <c r="F106" s="72" t="s">
        <v>1350</v>
      </c>
      <c r="G106" s="66">
        <v>1800</v>
      </c>
      <c r="H106" s="72" t="s">
        <v>1350</v>
      </c>
      <c r="I106" s="66">
        <v>1800</v>
      </c>
      <c r="J106" s="12">
        <v>1</v>
      </c>
      <c r="K106" s="67">
        <v>10081</v>
      </c>
    </row>
    <row r="107" spans="1:11" ht="42" x14ac:dyDescent="0.25">
      <c r="A107" s="12">
        <v>102</v>
      </c>
      <c r="B107" s="75" t="s">
        <v>1208</v>
      </c>
      <c r="C107" s="66">
        <v>1800</v>
      </c>
      <c r="D107" s="66">
        <v>1800</v>
      </c>
      <c r="E107" s="12" t="s">
        <v>7</v>
      </c>
      <c r="F107" s="72" t="s">
        <v>1349</v>
      </c>
      <c r="G107" s="66">
        <v>1800</v>
      </c>
      <c r="H107" s="72" t="s">
        <v>1349</v>
      </c>
      <c r="I107" s="66">
        <v>1800</v>
      </c>
      <c r="J107" s="12">
        <v>1</v>
      </c>
      <c r="K107" s="67">
        <v>10081</v>
      </c>
    </row>
    <row r="108" spans="1:11" x14ac:dyDescent="0.25">
      <c r="A108" s="12">
        <v>103</v>
      </c>
      <c r="B108" s="75" t="s">
        <v>1207</v>
      </c>
      <c r="C108" s="66">
        <v>499000.00018999999</v>
      </c>
      <c r="D108" s="66">
        <v>499000.00018999999</v>
      </c>
      <c r="E108" s="12" t="s">
        <v>7</v>
      </c>
      <c r="F108" s="72" t="s">
        <v>1206</v>
      </c>
      <c r="G108" s="66">
        <v>499000.00018999999</v>
      </c>
      <c r="H108" s="72" t="s">
        <v>1206</v>
      </c>
      <c r="I108" s="66">
        <v>499000.00018999999</v>
      </c>
      <c r="J108" s="12">
        <v>1</v>
      </c>
      <c r="K108" s="67">
        <v>10297</v>
      </c>
    </row>
    <row r="109" spans="1:11" x14ac:dyDescent="0.25">
      <c r="A109" s="12">
        <v>104</v>
      </c>
      <c r="B109" s="75" t="s">
        <v>1205</v>
      </c>
      <c r="C109" s="66">
        <v>499479.90486000001</v>
      </c>
      <c r="D109" s="66">
        <v>499479.90486000001</v>
      </c>
      <c r="E109" s="12" t="s">
        <v>7</v>
      </c>
      <c r="F109" s="72" t="s">
        <v>214</v>
      </c>
      <c r="G109" s="66">
        <v>499479.90486000001</v>
      </c>
      <c r="H109" s="72" t="s">
        <v>214</v>
      </c>
      <c r="I109" s="66">
        <v>499479.90486000001</v>
      </c>
      <c r="J109" s="12">
        <v>1</v>
      </c>
      <c r="K109" s="67">
        <v>10092</v>
      </c>
    </row>
    <row r="110" spans="1:11" x14ac:dyDescent="0.25">
      <c r="A110" s="12">
        <v>105</v>
      </c>
      <c r="B110" s="75" t="s">
        <v>1204</v>
      </c>
      <c r="C110" s="66">
        <v>499534.59636000003</v>
      </c>
      <c r="D110" s="66">
        <v>499534.59636000003</v>
      </c>
      <c r="E110" s="12" t="s">
        <v>7</v>
      </c>
      <c r="F110" s="72" t="s">
        <v>214</v>
      </c>
      <c r="G110" s="66">
        <v>499534.59636000003</v>
      </c>
      <c r="H110" s="72" t="s">
        <v>214</v>
      </c>
      <c r="I110" s="66">
        <v>499534.59636000003</v>
      </c>
      <c r="J110" s="12">
        <v>1</v>
      </c>
      <c r="K110" s="67">
        <v>10091</v>
      </c>
    </row>
    <row r="111" spans="1:11" ht="42" x14ac:dyDescent="0.25">
      <c r="A111" s="12">
        <v>106</v>
      </c>
      <c r="B111" s="75" t="s">
        <v>1203</v>
      </c>
      <c r="C111" s="66">
        <v>1000</v>
      </c>
      <c r="D111" s="66">
        <v>1000</v>
      </c>
      <c r="E111" s="12" t="s">
        <v>7</v>
      </c>
      <c r="F111" s="72" t="s">
        <v>1427</v>
      </c>
      <c r="G111" s="66">
        <v>1000</v>
      </c>
      <c r="H111" s="72" t="s">
        <v>1427</v>
      </c>
      <c r="I111" s="66">
        <v>1000</v>
      </c>
      <c r="J111" s="12">
        <v>1</v>
      </c>
      <c r="K111" s="67">
        <v>10072</v>
      </c>
    </row>
    <row r="112" spans="1:11" x14ac:dyDescent="0.25">
      <c r="A112" s="12">
        <v>107</v>
      </c>
      <c r="B112" s="75" t="s">
        <v>1202</v>
      </c>
      <c r="C112" s="66">
        <v>1800</v>
      </c>
      <c r="D112" s="66">
        <v>1800</v>
      </c>
      <c r="E112" s="12" t="s">
        <v>7</v>
      </c>
      <c r="F112" s="72" t="s">
        <v>67</v>
      </c>
      <c r="G112" s="66">
        <v>1800</v>
      </c>
      <c r="H112" s="72" t="s">
        <v>67</v>
      </c>
      <c r="I112" s="66">
        <v>1800</v>
      </c>
      <c r="J112" s="12">
        <v>1</v>
      </c>
      <c r="K112" s="67">
        <v>10073</v>
      </c>
    </row>
    <row r="113" spans="1:11" ht="42" x14ac:dyDescent="0.25">
      <c r="A113" s="12">
        <v>108</v>
      </c>
      <c r="B113" s="75" t="s">
        <v>1201</v>
      </c>
      <c r="C113" s="66">
        <v>600</v>
      </c>
      <c r="D113" s="66">
        <v>600</v>
      </c>
      <c r="E113" s="12" t="s">
        <v>7</v>
      </c>
      <c r="F113" s="72" t="s">
        <v>1428</v>
      </c>
      <c r="G113" s="66">
        <v>600</v>
      </c>
      <c r="H113" s="72" t="s">
        <v>1428</v>
      </c>
      <c r="I113" s="66">
        <v>600</v>
      </c>
      <c r="J113" s="12">
        <v>1</v>
      </c>
      <c r="K113" s="67">
        <v>10073</v>
      </c>
    </row>
    <row r="114" spans="1:11" ht="42" x14ac:dyDescent="0.25">
      <c r="A114" s="12">
        <v>109</v>
      </c>
      <c r="B114" s="75" t="s">
        <v>1200</v>
      </c>
      <c r="C114" s="66">
        <v>600</v>
      </c>
      <c r="D114" s="66">
        <v>600</v>
      </c>
      <c r="E114" s="12" t="s">
        <v>7</v>
      </c>
      <c r="F114" s="72" t="s">
        <v>1429</v>
      </c>
      <c r="G114" s="66">
        <v>600</v>
      </c>
      <c r="H114" s="72" t="s">
        <v>1429</v>
      </c>
      <c r="I114" s="66">
        <v>600</v>
      </c>
      <c r="J114" s="12">
        <v>1</v>
      </c>
      <c r="K114" s="67">
        <v>10073</v>
      </c>
    </row>
    <row r="115" spans="1:11" ht="42" x14ac:dyDescent="0.25">
      <c r="A115" s="12">
        <v>110</v>
      </c>
      <c r="B115" s="75" t="s">
        <v>1199</v>
      </c>
      <c r="C115" s="66">
        <v>900</v>
      </c>
      <c r="D115" s="66">
        <v>900</v>
      </c>
      <c r="E115" s="12" t="s">
        <v>7</v>
      </c>
      <c r="F115" s="72" t="s">
        <v>1430</v>
      </c>
      <c r="G115" s="66">
        <v>900</v>
      </c>
      <c r="H115" s="72" t="s">
        <v>1430</v>
      </c>
      <c r="I115" s="66">
        <v>900</v>
      </c>
      <c r="J115" s="12">
        <v>1</v>
      </c>
      <c r="K115" s="67">
        <v>10073</v>
      </c>
    </row>
    <row r="116" spans="1:11" ht="42" x14ac:dyDescent="0.25">
      <c r="A116" s="12">
        <v>111</v>
      </c>
      <c r="B116" s="75" t="s">
        <v>1198</v>
      </c>
      <c r="C116" s="66">
        <v>900</v>
      </c>
      <c r="D116" s="66">
        <v>900</v>
      </c>
      <c r="E116" s="12" t="s">
        <v>7</v>
      </c>
      <c r="F116" s="72" t="s">
        <v>1429</v>
      </c>
      <c r="G116" s="66">
        <v>900</v>
      </c>
      <c r="H116" s="72" t="s">
        <v>1429</v>
      </c>
      <c r="I116" s="66">
        <v>900</v>
      </c>
      <c r="J116" s="12">
        <v>1</v>
      </c>
      <c r="K116" s="67">
        <v>10073</v>
      </c>
    </row>
    <row r="117" spans="1:11" x14ac:dyDescent="0.25">
      <c r="A117" s="12">
        <v>112</v>
      </c>
      <c r="B117" s="75" t="s">
        <v>1197</v>
      </c>
      <c r="C117" s="66">
        <v>330</v>
      </c>
      <c r="D117" s="66">
        <v>330</v>
      </c>
      <c r="E117" s="12" t="s">
        <v>7</v>
      </c>
      <c r="F117" s="72" t="s">
        <v>1355</v>
      </c>
      <c r="G117" s="66">
        <v>330</v>
      </c>
      <c r="H117" s="72" t="s">
        <v>1355</v>
      </c>
      <c r="I117" s="66">
        <v>330</v>
      </c>
      <c r="J117" s="12">
        <v>1</v>
      </c>
      <c r="K117" s="67">
        <v>10074</v>
      </c>
    </row>
    <row r="118" spans="1:11" x14ac:dyDescent="0.25">
      <c r="A118" s="12">
        <v>113</v>
      </c>
      <c r="B118" s="75" t="s">
        <v>1196</v>
      </c>
      <c r="C118" s="66">
        <v>340</v>
      </c>
      <c r="D118" s="66">
        <v>340</v>
      </c>
      <c r="E118" s="12" t="s">
        <v>7</v>
      </c>
      <c r="F118" s="72" t="s">
        <v>1355</v>
      </c>
      <c r="G118" s="66">
        <v>340</v>
      </c>
      <c r="H118" s="72" t="s">
        <v>1355</v>
      </c>
      <c r="I118" s="66">
        <v>340</v>
      </c>
      <c r="J118" s="12">
        <v>1</v>
      </c>
      <c r="K118" s="67">
        <v>10074</v>
      </c>
    </row>
    <row r="119" spans="1:11" x14ac:dyDescent="0.25">
      <c r="A119" s="12">
        <v>114</v>
      </c>
      <c r="B119" s="75" t="s">
        <v>1196</v>
      </c>
      <c r="C119" s="66">
        <v>400</v>
      </c>
      <c r="D119" s="66">
        <v>400</v>
      </c>
      <c r="E119" s="12" t="s">
        <v>7</v>
      </c>
      <c r="F119" s="72" t="s">
        <v>86</v>
      </c>
      <c r="G119" s="66">
        <v>400</v>
      </c>
      <c r="H119" s="72" t="s">
        <v>86</v>
      </c>
      <c r="I119" s="66">
        <v>400</v>
      </c>
      <c r="J119" s="12">
        <v>1</v>
      </c>
      <c r="K119" s="67">
        <v>10074</v>
      </c>
    </row>
    <row r="120" spans="1:11" x14ac:dyDescent="0.25">
      <c r="A120" s="12">
        <v>115</v>
      </c>
      <c r="B120" s="75" t="s">
        <v>1195</v>
      </c>
      <c r="C120" s="66">
        <v>380</v>
      </c>
      <c r="D120" s="66">
        <v>380</v>
      </c>
      <c r="E120" s="12" t="s">
        <v>7</v>
      </c>
      <c r="F120" s="72" t="s">
        <v>86</v>
      </c>
      <c r="G120" s="66">
        <v>380</v>
      </c>
      <c r="H120" s="72" t="s">
        <v>86</v>
      </c>
      <c r="I120" s="66">
        <v>380</v>
      </c>
      <c r="J120" s="12">
        <v>1</v>
      </c>
      <c r="K120" s="67">
        <v>10074</v>
      </c>
    </row>
    <row r="121" spans="1:11" ht="42" x14ac:dyDescent="0.25">
      <c r="A121" s="12">
        <v>116</v>
      </c>
      <c r="B121" s="75" t="s">
        <v>1194</v>
      </c>
      <c r="C121" s="66">
        <v>1800</v>
      </c>
      <c r="D121" s="66">
        <v>1800</v>
      </c>
      <c r="E121" s="12" t="s">
        <v>7</v>
      </c>
      <c r="F121" s="72" t="s">
        <v>1431</v>
      </c>
      <c r="G121" s="66">
        <v>1800</v>
      </c>
      <c r="H121" s="72" t="s">
        <v>1431</v>
      </c>
      <c r="I121" s="66">
        <v>1800</v>
      </c>
      <c r="J121" s="12">
        <v>1</v>
      </c>
      <c r="K121" s="67">
        <v>10075</v>
      </c>
    </row>
    <row r="122" spans="1:11" ht="42" x14ac:dyDescent="0.25">
      <c r="A122" s="12">
        <v>117</v>
      </c>
      <c r="B122" s="75" t="s">
        <v>1193</v>
      </c>
      <c r="C122" s="66">
        <v>1800</v>
      </c>
      <c r="D122" s="66">
        <v>1800</v>
      </c>
      <c r="E122" s="12" t="s">
        <v>7</v>
      </c>
      <c r="F122" s="72" t="s">
        <v>1432</v>
      </c>
      <c r="G122" s="66">
        <v>1800</v>
      </c>
      <c r="H122" s="72" t="s">
        <v>1432</v>
      </c>
      <c r="I122" s="66">
        <v>1800</v>
      </c>
      <c r="J122" s="12">
        <v>1</v>
      </c>
      <c r="K122" s="67">
        <v>10075</v>
      </c>
    </row>
    <row r="123" spans="1:11" ht="42" x14ac:dyDescent="0.25">
      <c r="A123" s="12">
        <v>118</v>
      </c>
      <c r="B123" s="75" t="s">
        <v>1192</v>
      </c>
      <c r="C123" s="66">
        <v>1800</v>
      </c>
      <c r="D123" s="66">
        <v>1800</v>
      </c>
      <c r="E123" s="12" t="s">
        <v>7</v>
      </c>
      <c r="F123" s="72" t="s">
        <v>1431</v>
      </c>
      <c r="G123" s="66">
        <v>1800</v>
      </c>
      <c r="H123" s="72" t="s">
        <v>1431</v>
      </c>
      <c r="I123" s="66">
        <v>1800</v>
      </c>
      <c r="J123" s="12">
        <v>1</v>
      </c>
      <c r="K123" s="67">
        <v>10075</v>
      </c>
    </row>
    <row r="124" spans="1:11" ht="42" x14ac:dyDescent="0.25">
      <c r="A124" s="12">
        <v>119</v>
      </c>
      <c r="B124" s="75" t="s">
        <v>1191</v>
      </c>
      <c r="C124" s="66">
        <v>1800</v>
      </c>
      <c r="D124" s="66">
        <v>1800</v>
      </c>
      <c r="E124" s="12" t="s">
        <v>7</v>
      </c>
      <c r="F124" s="72" t="s">
        <v>1433</v>
      </c>
      <c r="G124" s="66">
        <v>1800</v>
      </c>
      <c r="H124" s="72" t="s">
        <v>1433</v>
      </c>
      <c r="I124" s="66">
        <v>1800</v>
      </c>
      <c r="J124" s="12">
        <v>1</v>
      </c>
      <c r="K124" s="67">
        <v>10075</v>
      </c>
    </row>
    <row r="125" spans="1:11" x14ac:dyDescent="0.25">
      <c r="A125" s="12">
        <v>120</v>
      </c>
      <c r="B125" s="75" t="s">
        <v>1190</v>
      </c>
      <c r="C125" s="66">
        <v>1280</v>
      </c>
      <c r="D125" s="66">
        <v>1280</v>
      </c>
      <c r="E125" s="12" t="s">
        <v>7</v>
      </c>
      <c r="F125" s="72" t="s">
        <v>1434</v>
      </c>
      <c r="G125" s="66">
        <v>1280</v>
      </c>
      <c r="H125" s="72" t="s">
        <v>1434</v>
      </c>
      <c r="I125" s="66">
        <v>1280</v>
      </c>
      <c r="J125" s="12">
        <v>1</v>
      </c>
      <c r="K125" s="67">
        <v>10075</v>
      </c>
    </row>
    <row r="126" spans="1:11" x14ac:dyDescent="0.25">
      <c r="A126" s="12">
        <v>121</v>
      </c>
      <c r="B126" s="75" t="s">
        <v>786</v>
      </c>
      <c r="C126" s="66">
        <v>330</v>
      </c>
      <c r="D126" s="66">
        <v>330</v>
      </c>
      <c r="E126" s="12" t="s">
        <v>7</v>
      </c>
      <c r="F126" s="72" t="s">
        <v>1435</v>
      </c>
      <c r="G126" s="66">
        <v>330</v>
      </c>
      <c r="H126" s="72" t="s">
        <v>1435</v>
      </c>
      <c r="I126" s="66">
        <v>330</v>
      </c>
      <c r="J126" s="12">
        <v>1</v>
      </c>
      <c r="K126" s="67">
        <v>10076</v>
      </c>
    </row>
    <row r="127" spans="1:11" x14ac:dyDescent="0.25">
      <c r="A127" s="12">
        <v>122</v>
      </c>
      <c r="B127" s="75" t="s">
        <v>782</v>
      </c>
      <c r="C127" s="66">
        <v>360</v>
      </c>
      <c r="D127" s="66">
        <v>360</v>
      </c>
      <c r="E127" s="12" t="s">
        <v>7</v>
      </c>
      <c r="F127" s="72" t="s">
        <v>1435</v>
      </c>
      <c r="G127" s="66">
        <v>360</v>
      </c>
      <c r="H127" s="72" t="s">
        <v>1435</v>
      </c>
      <c r="I127" s="66">
        <v>360</v>
      </c>
      <c r="J127" s="12">
        <v>1</v>
      </c>
      <c r="K127" s="67">
        <v>10076</v>
      </c>
    </row>
    <row r="128" spans="1:11" ht="42" x14ac:dyDescent="0.25">
      <c r="A128" s="12">
        <v>123</v>
      </c>
      <c r="B128" s="75" t="s">
        <v>1189</v>
      </c>
      <c r="C128" s="66">
        <v>1800</v>
      </c>
      <c r="D128" s="66">
        <v>1800</v>
      </c>
      <c r="E128" s="12" t="s">
        <v>7</v>
      </c>
      <c r="F128" s="72" t="s">
        <v>88</v>
      </c>
      <c r="G128" s="66">
        <v>1800</v>
      </c>
      <c r="H128" s="72" t="s">
        <v>88</v>
      </c>
      <c r="I128" s="66">
        <v>1800</v>
      </c>
      <c r="J128" s="12">
        <v>1</v>
      </c>
      <c r="K128" s="67">
        <v>10077</v>
      </c>
    </row>
    <row r="129" spans="1:11" ht="42" x14ac:dyDescent="0.25">
      <c r="A129" s="12">
        <v>124</v>
      </c>
      <c r="B129" s="75" t="s">
        <v>1188</v>
      </c>
      <c r="C129" s="66">
        <v>1800</v>
      </c>
      <c r="D129" s="66">
        <v>1800</v>
      </c>
      <c r="E129" s="12" t="s">
        <v>7</v>
      </c>
      <c r="F129" s="72" t="s">
        <v>72</v>
      </c>
      <c r="G129" s="66">
        <v>1800</v>
      </c>
      <c r="H129" s="72" t="s">
        <v>72</v>
      </c>
      <c r="I129" s="66">
        <v>1800</v>
      </c>
      <c r="J129" s="12">
        <v>1</v>
      </c>
      <c r="K129" s="67">
        <v>10077</v>
      </c>
    </row>
    <row r="130" spans="1:11" x14ac:dyDescent="0.25">
      <c r="A130" s="12">
        <v>125</v>
      </c>
      <c r="B130" s="75" t="s">
        <v>1187</v>
      </c>
      <c r="C130" s="66">
        <v>400</v>
      </c>
      <c r="D130" s="66">
        <v>400</v>
      </c>
      <c r="E130" s="12" t="s">
        <v>7</v>
      </c>
      <c r="F130" s="72" t="s">
        <v>79</v>
      </c>
      <c r="G130" s="66">
        <v>400</v>
      </c>
      <c r="H130" s="72" t="s">
        <v>79</v>
      </c>
      <c r="I130" s="66">
        <v>400</v>
      </c>
      <c r="J130" s="12">
        <v>1</v>
      </c>
      <c r="K130" s="67">
        <v>10078</v>
      </c>
    </row>
    <row r="131" spans="1:11" x14ac:dyDescent="0.25">
      <c r="A131" s="12">
        <v>126</v>
      </c>
      <c r="B131" s="75" t="s">
        <v>1186</v>
      </c>
      <c r="C131" s="66">
        <v>260</v>
      </c>
      <c r="D131" s="66">
        <v>260</v>
      </c>
      <c r="E131" s="12" t="s">
        <v>7</v>
      </c>
      <c r="F131" s="72" t="s">
        <v>79</v>
      </c>
      <c r="G131" s="66">
        <v>260</v>
      </c>
      <c r="H131" s="72" t="s">
        <v>79</v>
      </c>
      <c r="I131" s="66">
        <v>260</v>
      </c>
      <c r="J131" s="12">
        <v>1</v>
      </c>
      <c r="K131" s="67">
        <v>10078</v>
      </c>
    </row>
    <row r="132" spans="1:11" x14ac:dyDescent="0.25">
      <c r="A132" s="12">
        <v>127</v>
      </c>
      <c r="B132" s="75" t="s">
        <v>1029</v>
      </c>
      <c r="C132" s="66">
        <v>350</v>
      </c>
      <c r="D132" s="66">
        <v>350</v>
      </c>
      <c r="E132" s="12" t="s">
        <v>7</v>
      </c>
      <c r="F132" s="72" t="s">
        <v>79</v>
      </c>
      <c r="G132" s="66">
        <v>350</v>
      </c>
      <c r="H132" s="72" t="s">
        <v>79</v>
      </c>
      <c r="I132" s="66">
        <v>350</v>
      </c>
      <c r="J132" s="12">
        <v>1</v>
      </c>
      <c r="K132" s="67">
        <v>10078</v>
      </c>
    </row>
    <row r="133" spans="1:11" x14ac:dyDescent="0.25">
      <c r="A133" s="12">
        <v>128</v>
      </c>
      <c r="B133" s="75" t="s">
        <v>1185</v>
      </c>
      <c r="C133" s="66">
        <v>350</v>
      </c>
      <c r="D133" s="66">
        <v>350</v>
      </c>
      <c r="E133" s="12" t="s">
        <v>7</v>
      </c>
      <c r="F133" s="72" t="s">
        <v>79</v>
      </c>
      <c r="G133" s="66">
        <v>350</v>
      </c>
      <c r="H133" s="72" t="s">
        <v>79</v>
      </c>
      <c r="I133" s="66">
        <v>350</v>
      </c>
      <c r="J133" s="12">
        <v>1</v>
      </c>
      <c r="K133" s="67">
        <v>10078</v>
      </c>
    </row>
    <row r="134" spans="1:11" s="17" customFormat="1" x14ac:dyDescent="0.25">
      <c r="A134" s="12">
        <v>129</v>
      </c>
      <c r="B134" s="75" t="s">
        <v>956</v>
      </c>
      <c r="C134" s="66">
        <v>350</v>
      </c>
      <c r="D134" s="66">
        <v>350</v>
      </c>
      <c r="E134" s="12" t="s">
        <v>7</v>
      </c>
      <c r="F134" s="72" t="s">
        <v>79</v>
      </c>
      <c r="G134" s="66">
        <v>350</v>
      </c>
      <c r="H134" s="72" t="s">
        <v>79</v>
      </c>
      <c r="I134" s="66">
        <v>350</v>
      </c>
      <c r="J134" s="12">
        <v>1</v>
      </c>
      <c r="K134" s="67">
        <v>10078</v>
      </c>
    </row>
    <row r="135" spans="1:11" ht="42" x14ac:dyDescent="0.25">
      <c r="A135" s="12">
        <v>130</v>
      </c>
      <c r="B135" s="75" t="s">
        <v>1184</v>
      </c>
      <c r="C135" s="66">
        <v>1800</v>
      </c>
      <c r="D135" s="66">
        <v>1800</v>
      </c>
      <c r="E135" s="12" t="s">
        <v>7</v>
      </c>
      <c r="F135" s="72" t="s">
        <v>1436</v>
      </c>
      <c r="G135" s="66">
        <v>1800</v>
      </c>
      <c r="H135" s="72" t="s">
        <v>1436</v>
      </c>
      <c r="I135" s="66">
        <v>1800</v>
      </c>
      <c r="J135" s="12">
        <v>1</v>
      </c>
      <c r="K135" s="67">
        <v>10079</v>
      </c>
    </row>
    <row r="136" spans="1:11" ht="42" x14ac:dyDescent="0.25">
      <c r="A136" s="12">
        <v>131</v>
      </c>
      <c r="B136" s="75" t="s">
        <v>1183</v>
      </c>
      <c r="C136" s="66">
        <v>1800</v>
      </c>
      <c r="D136" s="66">
        <v>1800</v>
      </c>
      <c r="E136" s="12" t="s">
        <v>7</v>
      </c>
      <c r="F136" s="72" t="s">
        <v>89</v>
      </c>
      <c r="G136" s="66">
        <v>1800</v>
      </c>
      <c r="H136" s="72" t="s">
        <v>89</v>
      </c>
      <c r="I136" s="66">
        <v>1800</v>
      </c>
      <c r="J136" s="12">
        <v>1</v>
      </c>
      <c r="K136" s="67">
        <v>10079</v>
      </c>
    </row>
    <row r="137" spans="1:11" ht="42" x14ac:dyDescent="0.25">
      <c r="A137" s="12">
        <v>132</v>
      </c>
      <c r="B137" s="75" t="s">
        <v>1182</v>
      </c>
      <c r="C137" s="66">
        <v>1800</v>
      </c>
      <c r="D137" s="66">
        <v>1800</v>
      </c>
      <c r="E137" s="12" t="s">
        <v>7</v>
      </c>
      <c r="F137" s="72" t="s">
        <v>1350</v>
      </c>
      <c r="G137" s="66">
        <v>1800</v>
      </c>
      <c r="H137" s="72" t="s">
        <v>1350</v>
      </c>
      <c r="I137" s="66">
        <v>1800</v>
      </c>
      <c r="J137" s="12">
        <v>1</v>
      </c>
      <c r="K137" s="67">
        <v>10079</v>
      </c>
    </row>
    <row r="138" spans="1:11" ht="42" x14ac:dyDescent="0.25">
      <c r="A138" s="12">
        <v>133</v>
      </c>
      <c r="B138" s="75" t="s">
        <v>1181</v>
      </c>
      <c r="C138" s="66">
        <v>1800</v>
      </c>
      <c r="D138" s="66">
        <v>1800</v>
      </c>
      <c r="E138" s="12" t="s">
        <v>7</v>
      </c>
      <c r="F138" s="72" t="s">
        <v>1349</v>
      </c>
      <c r="G138" s="66">
        <v>1800</v>
      </c>
      <c r="H138" s="72" t="s">
        <v>1349</v>
      </c>
      <c r="I138" s="66">
        <v>1800</v>
      </c>
      <c r="J138" s="12">
        <v>1</v>
      </c>
      <c r="K138" s="67">
        <v>10079</v>
      </c>
    </row>
    <row r="139" spans="1:11" ht="42" x14ac:dyDescent="0.25">
      <c r="A139" s="12">
        <v>134</v>
      </c>
      <c r="B139" s="75" t="s">
        <v>1180</v>
      </c>
      <c r="C139" s="66">
        <v>1800</v>
      </c>
      <c r="D139" s="66">
        <v>1800</v>
      </c>
      <c r="E139" s="12" t="s">
        <v>7</v>
      </c>
      <c r="F139" s="72" t="s">
        <v>1426</v>
      </c>
      <c r="G139" s="66">
        <v>1800</v>
      </c>
      <c r="H139" s="72" t="s">
        <v>1426</v>
      </c>
      <c r="I139" s="66">
        <v>1800</v>
      </c>
      <c r="J139" s="12">
        <v>1</v>
      </c>
      <c r="K139" s="67">
        <v>10079</v>
      </c>
    </row>
    <row r="140" spans="1:11" ht="42" x14ac:dyDescent="0.25">
      <c r="A140" s="12">
        <v>135</v>
      </c>
      <c r="B140" s="75" t="s">
        <v>979</v>
      </c>
      <c r="C140" s="66">
        <v>398</v>
      </c>
      <c r="D140" s="66">
        <v>398</v>
      </c>
      <c r="E140" s="12" t="s">
        <v>7</v>
      </c>
      <c r="F140" s="15" t="s">
        <v>51</v>
      </c>
      <c r="G140" s="66">
        <v>398</v>
      </c>
      <c r="H140" s="15" t="s">
        <v>51</v>
      </c>
      <c r="I140" s="66">
        <v>398</v>
      </c>
      <c r="J140" s="12">
        <v>1</v>
      </c>
      <c r="K140" s="67">
        <v>10147</v>
      </c>
    </row>
    <row r="141" spans="1:11" x14ac:dyDescent="0.25">
      <c r="A141" s="12">
        <v>136</v>
      </c>
      <c r="B141" s="75" t="s">
        <v>978</v>
      </c>
      <c r="C141" s="66">
        <v>1200</v>
      </c>
      <c r="D141" s="66">
        <v>1200</v>
      </c>
      <c r="E141" s="12" t="s">
        <v>7</v>
      </c>
      <c r="F141" s="72" t="s">
        <v>975</v>
      </c>
      <c r="G141" s="66">
        <v>1200</v>
      </c>
      <c r="H141" s="72" t="s">
        <v>975</v>
      </c>
      <c r="I141" s="66">
        <v>1200</v>
      </c>
      <c r="J141" s="12">
        <v>1</v>
      </c>
      <c r="K141" s="67">
        <v>10147</v>
      </c>
    </row>
    <row r="142" spans="1:11" x14ac:dyDescent="0.25">
      <c r="A142" s="12">
        <v>137</v>
      </c>
      <c r="B142" s="75" t="s">
        <v>977</v>
      </c>
      <c r="C142" s="66">
        <v>300</v>
      </c>
      <c r="D142" s="66">
        <v>300</v>
      </c>
      <c r="E142" s="12" t="s">
        <v>7</v>
      </c>
      <c r="F142" s="72" t="s">
        <v>975</v>
      </c>
      <c r="G142" s="66">
        <v>300</v>
      </c>
      <c r="H142" s="72" t="s">
        <v>975</v>
      </c>
      <c r="I142" s="66">
        <v>300</v>
      </c>
      <c r="J142" s="12">
        <v>1</v>
      </c>
      <c r="K142" s="67">
        <v>10147</v>
      </c>
    </row>
    <row r="143" spans="1:11" x14ac:dyDescent="0.25">
      <c r="A143" s="12">
        <v>138</v>
      </c>
      <c r="B143" s="75" t="s">
        <v>976</v>
      </c>
      <c r="C143" s="66">
        <v>900</v>
      </c>
      <c r="D143" s="66">
        <v>900</v>
      </c>
      <c r="E143" s="12" t="s">
        <v>7</v>
      </c>
      <c r="F143" s="72" t="s">
        <v>975</v>
      </c>
      <c r="G143" s="66">
        <v>900</v>
      </c>
      <c r="H143" s="72" t="s">
        <v>975</v>
      </c>
      <c r="I143" s="66">
        <v>900</v>
      </c>
      <c r="J143" s="12">
        <v>1</v>
      </c>
      <c r="K143" s="67">
        <v>10147</v>
      </c>
    </row>
    <row r="144" spans="1:11" x14ac:dyDescent="0.25">
      <c r="A144" s="12">
        <v>139</v>
      </c>
      <c r="B144" s="75" t="s">
        <v>1179</v>
      </c>
      <c r="C144" s="66">
        <v>149546.15</v>
      </c>
      <c r="D144" s="66">
        <v>149546.15</v>
      </c>
      <c r="E144" s="12" t="s">
        <v>7</v>
      </c>
      <c r="F144" s="72" t="s">
        <v>214</v>
      </c>
      <c r="G144" s="66">
        <v>149546.15</v>
      </c>
      <c r="H144" s="72" t="s">
        <v>214</v>
      </c>
      <c r="I144" s="66">
        <v>149546.15</v>
      </c>
      <c r="J144" s="12">
        <v>1</v>
      </c>
      <c r="K144" s="67">
        <v>10090</v>
      </c>
    </row>
    <row r="145" spans="1:11" x14ac:dyDescent="0.25">
      <c r="A145" s="12">
        <v>140</v>
      </c>
      <c r="B145" s="75" t="s">
        <v>1178</v>
      </c>
      <c r="C145" s="66">
        <v>1592</v>
      </c>
      <c r="D145" s="66">
        <v>1592</v>
      </c>
      <c r="E145" s="12" t="s">
        <v>7</v>
      </c>
      <c r="F145" s="72" t="s">
        <v>1415</v>
      </c>
      <c r="G145" s="66">
        <v>1592</v>
      </c>
      <c r="H145" s="72" t="s">
        <v>1415</v>
      </c>
      <c r="I145" s="66">
        <v>1592</v>
      </c>
      <c r="J145" s="12">
        <v>1</v>
      </c>
      <c r="K145" s="67">
        <v>10166</v>
      </c>
    </row>
    <row r="146" spans="1:11" x14ac:dyDescent="0.25">
      <c r="A146" s="12">
        <v>141</v>
      </c>
      <c r="B146" s="75" t="s">
        <v>1177</v>
      </c>
      <c r="C146" s="66">
        <v>996</v>
      </c>
      <c r="D146" s="66">
        <v>996</v>
      </c>
      <c r="E146" s="12" t="s">
        <v>7</v>
      </c>
      <c r="F146" s="72" t="s">
        <v>1437</v>
      </c>
      <c r="G146" s="66">
        <v>996</v>
      </c>
      <c r="H146" s="72" t="s">
        <v>1437</v>
      </c>
      <c r="I146" s="66">
        <v>996</v>
      </c>
      <c r="J146" s="12">
        <v>1</v>
      </c>
      <c r="K146" s="67">
        <v>10166</v>
      </c>
    </row>
    <row r="147" spans="1:11" x14ac:dyDescent="0.25">
      <c r="A147" s="12">
        <v>142</v>
      </c>
      <c r="B147" s="75" t="s">
        <v>1176</v>
      </c>
      <c r="C147" s="66">
        <v>450</v>
      </c>
      <c r="D147" s="66">
        <v>450</v>
      </c>
      <c r="E147" s="12" t="s">
        <v>7</v>
      </c>
      <c r="F147" s="72" t="s">
        <v>1438</v>
      </c>
      <c r="G147" s="66">
        <v>450</v>
      </c>
      <c r="H147" s="72" t="s">
        <v>1438</v>
      </c>
      <c r="I147" s="66">
        <v>450</v>
      </c>
      <c r="J147" s="12">
        <v>1</v>
      </c>
      <c r="K147" s="67">
        <v>10166</v>
      </c>
    </row>
    <row r="148" spans="1:11" x14ac:dyDescent="0.25">
      <c r="A148" s="12">
        <v>143</v>
      </c>
      <c r="B148" s="75" t="s">
        <v>1175</v>
      </c>
      <c r="C148" s="66">
        <v>77</v>
      </c>
      <c r="D148" s="66">
        <v>77</v>
      </c>
      <c r="E148" s="12" t="s">
        <v>7</v>
      </c>
      <c r="F148" s="72" t="s">
        <v>1339</v>
      </c>
      <c r="G148" s="66">
        <v>77</v>
      </c>
      <c r="H148" s="72" t="s">
        <v>1339</v>
      </c>
      <c r="I148" s="66">
        <v>77</v>
      </c>
      <c r="J148" s="12">
        <v>1</v>
      </c>
      <c r="K148" s="67">
        <v>10166</v>
      </c>
    </row>
    <row r="149" spans="1:11" x14ac:dyDescent="0.25">
      <c r="A149" s="12">
        <v>144</v>
      </c>
      <c r="B149" s="75" t="s">
        <v>1174</v>
      </c>
      <c r="C149" s="66">
        <v>2608</v>
      </c>
      <c r="D149" s="66">
        <v>2608</v>
      </c>
      <c r="E149" s="12" t="s">
        <v>7</v>
      </c>
      <c r="F149" s="72" t="s">
        <v>1437</v>
      </c>
      <c r="G149" s="66">
        <v>2608</v>
      </c>
      <c r="H149" s="72" t="s">
        <v>1437</v>
      </c>
      <c r="I149" s="66">
        <v>2608</v>
      </c>
      <c r="J149" s="12">
        <v>1</v>
      </c>
      <c r="K149" s="67">
        <v>10166</v>
      </c>
    </row>
    <row r="150" spans="1:11" x14ac:dyDescent="0.25">
      <c r="A150" s="12">
        <v>145</v>
      </c>
      <c r="B150" s="75" t="s">
        <v>1173</v>
      </c>
      <c r="C150" s="66">
        <v>258</v>
      </c>
      <c r="D150" s="66">
        <v>258</v>
      </c>
      <c r="E150" s="12" t="s">
        <v>7</v>
      </c>
      <c r="F150" s="72" t="s">
        <v>1318</v>
      </c>
      <c r="G150" s="66">
        <v>258</v>
      </c>
      <c r="H150" s="72" t="s">
        <v>1318</v>
      </c>
      <c r="I150" s="66">
        <v>258</v>
      </c>
      <c r="J150" s="12">
        <v>1</v>
      </c>
      <c r="K150" s="67">
        <v>10166</v>
      </c>
    </row>
    <row r="151" spans="1:11" x14ac:dyDescent="0.25">
      <c r="A151" s="12">
        <v>146</v>
      </c>
      <c r="B151" s="75" t="s">
        <v>1172</v>
      </c>
      <c r="C151" s="66">
        <v>508</v>
      </c>
      <c r="D151" s="66">
        <v>508</v>
      </c>
      <c r="E151" s="12" t="s">
        <v>7</v>
      </c>
      <c r="F151" s="72" t="s">
        <v>1318</v>
      </c>
      <c r="G151" s="66">
        <v>508</v>
      </c>
      <c r="H151" s="72" t="s">
        <v>1318</v>
      </c>
      <c r="I151" s="66">
        <v>508</v>
      </c>
      <c r="J151" s="12">
        <v>1</v>
      </c>
      <c r="K151" s="67">
        <v>10166</v>
      </c>
    </row>
    <row r="152" spans="1:11" x14ac:dyDescent="0.25">
      <c r="A152" s="12">
        <v>147</v>
      </c>
      <c r="B152" s="75" t="s">
        <v>1171</v>
      </c>
      <c r="C152" s="66">
        <v>33</v>
      </c>
      <c r="D152" s="66">
        <v>33</v>
      </c>
      <c r="E152" s="12" t="s">
        <v>7</v>
      </c>
      <c r="F152" s="72" t="s">
        <v>45</v>
      </c>
      <c r="G152" s="66">
        <v>33</v>
      </c>
      <c r="H152" s="72" t="s">
        <v>45</v>
      </c>
      <c r="I152" s="66">
        <v>33</v>
      </c>
      <c r="J152" s="12">
        <v>1</v>
      </c>
      <c r="K152" s="67">
        <v>10166</v>
      </c>
    </row>
    <row r="153" spans="1:11" x14ac:dyDescent="0.25">
      <c r="A153" s="12">
        <v>148</v>
      </c>
      <c r="B153" s="75" t="s">
        <v>1170</v>
      </c>
      <c r="C153" s="66">
        <v>163</v>
      </c>
      <c r="D153" s="66">
        <v>163</v>
      </c>
      <c r="E153" s="12" t="s">
        <v>7</v>
      </c>
      <c r="F153" s="72" t="s">
        <v>45</v>
      </c>
      <c r="G153" s="66">
        <v>163</v>
      </c>
      <c r="H153" s="72" t="s">
        <v>45</v>
      </c>
      <c r="I153" s="66">
        <v>163</v>
      </c>
      <c r="J153" s="12">
        <v>1</v>
      </c>
      <c r="K153" s="67">
        <v>10166</v>
      </c>
    </row>
    <row r="154" spans="1:11" x14ac:dyDescent="0.25">
      <c r="A154" s="12">
        <v>149</v>
      </c>
      <c r="B154" s="75" t="s">
        <v>1169</v>
      </c>
      <c r="C154" s="66">
        <v>114</v>
      </c>
      <c r="D154" s="66">
        <v>114</v>
      </c>
      <c r="E154" s="12" t="s">
        <v>7</v>
      </c>
      <c r="F154" s="72" t="s">
        <v>45</v>
      </c>
      <c r="G154" s="66">
        <v>114</v>
      </c>
      <c r="H154" s="72" t="s">
        <v>45</v>
      </c>
      <c r="I154" s="66">
        <v>114</v>
      </c>
      <c r="J154" s="12">
        <v>1</v>
      </c>
      <c r="K154" s="67">
        <v>10166</v>
      </c>
    </row>
    <row r="155" spans="1:11" x14ac:dyDescent="0.25">
      <c r="A155" s="12">
        <v>150</v>
      </c>
      <c r="B155" s="75" t="s">
        <v>1169</v>
      </c>
      <c r="C155" s="66">
        <v>114</v>
      </c>
      <c r="D155" s="66">
        <v>114</v>
      </c>
      <c r="E155" s="12" t="s">
        <v>7</v>
      </c>
      <c r="F155" s="72" t="s">
        <v>45</v>
      </c>
      <c r="G155" s="66">
        <v>114</v>
      </c>
      <c r="H155" s="72" t="s">
        <v>45</v>
      </c>
      <c r="I155" s="66">
        <v>114</v>
      </c>
      <c r="J155" s="12">
        <v>1</v>
      </c>
      <c r="K155" s="67">
        <v>10166</v>
      </c>
    </row>
    <row r="156" spans="1:11" x14ac:dyDescent="0.25">
      <c r="A156" s="12">
        <v>151</v>
      </c>
      <c r="B156" s="75" t="s">
        <v>1168</v>
      </c>
      <c r="C156" s="66">
        <v>524</v>
      </c>
      <c r="D156" s="66">
        <v>524</v>
      </c>
      <c r="E156" s="12" t="s">
        <v>7</v>
      </c>
      <c r="F156" s="72" t="s">
        <v>1053</v>
      </c>
      <c r="G156" s="66">
        <v>524</v>
      </c>
      <c r="H156" s="72" t="s">
        <v>1053</v>
      </c>
      <c r="I156" s="66">
        <v>524</v>
      </c>
      <c r="J156" s="12">
        <v>1</v>
      </c>
      <c r="K156" s="67">
        <v>10166</v>
      </c>
    </row>
    <row r="157" spans="1:11" x14ac:dyDescent="0.25">
      <c r="A157" s="12">
        <v>152</v>
      </c>
      <c r="B157" s="75" t="s">
        <v>1167</v>
      </c>
      <c r="C157" s="66">
        <v>187</v>
      </c>
      <c r="D157" s="66">
        <v>187</v>
      </c>
      <c r="E157" s="12" t="s">
        <v>7</v>
      </c>
      <c r="F157" s="72" t="s">
        <v>1053</v>
      </c>
      <c r="G157" s="66">
        <v>187</v>
      </c>
      <c r="H157" s="72" t="s">
        <v>1053</v>
      </c>
      <c r="I157" s="66">
        <v>187</v>
      </c>
      <c r="J157" s="12">
        <v>1</v>
      </c>
      <c r="K157" s="67">
        <v>10166</v>
      </c>
    </row>
    <row r="158" spans="1:11" x14ac:dyDescent="0.25">
      <c r="A158" s="12">
        <v>153</v>
      </c>
      <c r="B158" s="75" t="s">
        <v>1166</v>
      </c>
      <c r="C158" s="66">
        <v>3000</v>
      </c>
      <c r="D158" s="66">
        <v>3000</v>
      </c>
      <c r="E158" s="12" t="s">
        <v>7</v>
      </c>
      <c r="F158" s="72" t="s">
        <v>1439</v>
      </c>
      <c r="G158" s="66">
        <v>3000</v>
      </c>
      <c r="H158" s="72" t="s">
        <v>1439</v>
      </c>
      <c r="I158" s="66">
        <v>3000</v>
      </c>
      <c r="J158" s="12">
        <v>1</v>
      </c>
      <c r="K158" s="67">
        <v>10166</v>
      </c>
    </row>
    <row r="159" spans="1:11" x14ac:dyDescent="0.25">
      <c r="A159" s="12">
        <v>154</v>
      </c>
      <c r="B159" s="75" t="s">
        <v>1165</v>
      </c>
      <c r="C159" s="66">
        <v>1177</v>
      </c>
      <c r="D159" s="66">
        <v>1177</v>
      </c>
      <c r="E159" s="12" t="s">
        <v>7</v>
      </c>
      <c r="F159" s="72" t="s">
        <v>1440</v>
      </c>
      <c r="G159" s="66">
        <v>1177</v>
      </c>
      <c r="H159" s="72" t="s">
        <v>1440</v>
      </c>
      <c r="I159" s="66">
        <v>1177</v>
      </c>
      <c r="J159" s="12">
        <v>1</v>
      </c>
      <c r="K159" s="67">
        <v>10166</v>
      </c>
    </row>
    <row r="160" spans="1:11" x14ac:dyDescent="0.25">
      <c r="A160" s="12">
        <v>155</v>
      </c>
      <c r="B160" s="75" t="s">
        <v>1164</v>
      </c>
      <c r="C160" s="66">
        <v>5137</v>
      </c>
      <c r="D160" s="66">
        <v>5137</v>
      </c>
      <c r="E160" s="12" t="s">
        <v>7</v>
      </c>
      <c r="F160" s="72" t="s">
        <v>1441</v>
      </c>
      <c r="G160" s="66">
        <v>5137</v>
      </c>
      <c r="H160" s="72" t="s">
        <v>1441</v>
      </c>
      <c r="I160" s="66">
        <v>5137</v>
      </c>
      <c r="J160" s="12">
        <v>1</v>
      </c>
      <c r="K160" s="67">
        <v>10166</v>
      </c>
    </row>
    <row r="161" spans="1:11" ht="42" x14ac:dyDescent="0.25">
      <c r="A161" s="12">
        <v>156</v>
      </c>
      <c r="B161" s="75" t="s">
        <v>1163</v>
      </c>
      <c r="C161" s="66">
        <v>1800</v>
      </c>
      <c r="D161" s="66">
        <v>1800</v>
      </c>
      <c r="E161" s="12" t="s">
        <v>7</v>
      </c>
      <c r="F161" s="72" t="s">
        <v>1420</v>
      </c>
      <c r="G161" s="66">
        <v>1800</v>
      </c>
      <c r="H161" s="72" t="s">
        <v>1420</v>
      </c>
      <c r="I161" s="66">
        <v>1800</v>
      </c>
      <c r="J161" s="12">
        <v>1</v>
      </c>
      <c r="K161" s="67">
        <v>10082</v>
      </c>
    </row>
    <row r="162" spans="1:11" ht="42" x14ac:dyDescent="0.25">
      <c r="A162" s="12">
        <v>157</v>
      </c>
      <c r="B162" s="75" t="s">
        <v>1162</v>
      </c>
      <c r="C162" s="66">
        <v>1800</v>
      </c>
      <c r="D162" s="66">
        <v>1800</v>
      </c>
      <c r="E162" s="12" t="s">
        <v>7</v>
      </c>
      <c r="F162" s="72" t="s">
        <v>132</v>
      </c>
      <c r="G162" s="66">
        <v>1800</v>
      </c>
      <c r="H162" s="72" t="s">
        <v>132</v>
      </c>
      <c r="I162" s="66">
        <v>1800</v>
      </c>
      <c r="J162" s="12">
        <v>1</v>
      </c>
      <c r="K162" s="67">
        <v>10082</v>
      </c>
    </row>
    <row r="163" spans="1:11" ht="42" x14ac:dyDescent="0.25">
      <c r="A163" s="12">
        <v>158</v>
      </c>
      <c r="B163" s="75" t="s">
        <v>1161</v>
      </c>
      <c r="C163" s="66">
        <v>1800</v>
      </c>
      <c r="D163" s="66">
        <v>1800</v>
      </c>
      <c r="E163" s="12" t="s">
        <v>7</v>
      </c>
      <c r="F163" s="72" t="s">
        <v>1442</v>
      </c>
      <c r="G163" s="66">
        <v>1800</v>
      </c>
      <c r="H163" s="72" t="s">
        <v>1442</v>
      </c>
      <c r="I163" s="66">
        <v>1800</v>
      </c>
      <c r="J163" s="12">
        <v>1</v>
      </c>
      <c r="K163" s="67">
        <v>10082</v>
      </c>
    </row>
    <row r="164" spans="1:11" ht="42" x14ac:dyDescent="0.25">
      <c r="A164" s="12">
        <v>159</v>
      </c>
      <c r="B164" s="75" t="s">
        <v>1160</v>
      </c>
      <c r="C164" s="66">
        <v>984</v>
      </c>
      <c r="D164" s="66">
        <v>984</v>
      </c>
      <c r="E164" s="12" t="s">
        <v>7</v>
      </c>
      <c r="F164" s="15" t="s">
        <v>51</v>
      </c>
      <c r="G164" s="66">
        <v>984</v>
      </c>
      <c r="H164" s="15" t="s">
        <v>51</v>
      </c>
      <c r="I164" s="66">
        <v>984</v>
      </c>
      <c r="J164" s="12">
        <v>1</v>
      </c>
      <c r="K164" s="67">
        <v>10083</v>
      </c>
    </row>
    <row r="165" spans="1:11" ht="42" x14ac:dyDescent="0.25">
      <c r="A165" s="12">
        <v>160</v>
      </c>
      <c r="B165" s="75" t="s">
        <v>1159</v>
      </c>
      <c r="C165" s="66">
        <v>1200</v>
      </c>
      <c r="D165" s="66">
        <v>1200</v>
      </c>
      <c r="E165" s="12" t="s">
        <v>7</v>
      </c>
      <c r="F165" s="72" t="s">
        <v>1443</v>
      </c>
      <c r="G165" s="66">
        <v>1200</v>
      </c>
      <c r="H165" s="72" t="s">
        <v>1443</v>
      </c>
      <c r="I165" s="66">
        <v>1200</v>
      </c>
      <c r="J165" s="12">
        <v>1</v>
      </c>
      <c r="K165" s="67">
        <v>10084</v>
      </c>
    </row>
    <row r="166" spans="1:11" ht="42" x14ac:dyDescent="0.25">
      <c r="A166" s="12">
        <v>161</v>
      </c>
      <c r="B166" s="75" t="s">
        <v>1158</v>
      </c>
      <c r="C166" s="66">
        <v>1200</v>
      </c>
      <c r="D166" s="66">
        <v>1200</v>
      </c>
      <c r="E166" s="12" t="s">
        <v>7</v>
      </c>
      <c r="F166" s="72" t="s">
        <v>1444</v>
      </c>
      <c r="G166" s="66">
        <v>1200</v>
      </c>
      <c r="H166" s="72" t="s">
        <v>1444</v>
      </c>
      <c r="I166" s="66">
        <v>1200</v>
      </c>
      <c r="J166" s="12">
        <v>1</v>
      </c>
      <c r="K166" s="67">
        <v>10084</v>
      </c>
    </row>
    <row r="167" spans="1:11" ht="42" x14ac:dyDescent="0.25">
      <c r="A167" s="12">
        <v>162</v>
      </c>
      <c r="B167" s="75" t="s">
        <v>1157</v>
      </c>
      <c r="C167" s="66">
        <v>1200</v>
      </c>
      <c r="D167" s="66">
        <v>1200</v>
      </c>
      <c r="E167" s="12" t="s">
        <v>7</v>
      </c>
      <c r="F167" s="72" t="s">
        <v>1445</v>
      </c>
      <c r="G167" s="66">
        <v>1200</v>
      </c>
      <c r="H167" s="72" t="s">
        <v>1445</v>
      </c>
      <c r="I167" s="66">
        <v>1200</v>
      </c>
      <c r="J167" s="12">
        <v>1</v>
      </c>
      <c r="K167" s="67">
        <v>10084</v>
      </c>
    </row>
    <row r="168" spans="1:11" ht="42" x14ac:dyDescent="0.25">
      <c r="A168" s="12">
        <v>163</v>
      </c>
      <c r="B168" s="75" t="s">
        <v>579</v>
      </c>
      <c r="C168" s="66">
        <v>2000</v>
      </c>
      <c r="D168" s="66">
        <v>2000</v>
      </c>
      <c r="E168" s="12" t="s">
        <v>7</v>
      </c>
      <c r="F168" s="72" t="s">
        <v>1156</v>
      </c>
      <c r="G168" s="66">
        <v>2000</v>
      </c>
      <c r="H168" s="72" t="s">
        <v>1156</v>
      </c>
      <c r="I168" s="66">
        <v>2000</v>
      </c>
      <c r="J168" s="12">
        <v>1</v>
      </c>
      <c r="K168" s="67">
        <v>10085</v>
      </c>
    </row>
    <row r="169" spans="1:11" x14ac:dyDescent="0.25">
      <c r="A169" s="12">
        <v>164</v>
      </c>
      <c r="B169" s="75" t="s">
        <v>1155</v>
      </c>
      <c r="C169" s="66">
        <v>40000</v>
      </c>
      <c r="D169" s="66">
        <v>40000</v>
      </c>
      <c r="E169" s="12" t="s">
        <v>7</v>
      </c>
      <c r="F169" s="72" t="s">
        <v>40</v>
      </c>
      <c r="G169" s="66">
        <v>40000</v>
      </c>
      <c r="H169" s="72" t="s">
        <v>40</v>
      </c>
      <c r="I169" s="66">
        <v>40000</v>
      </c>
      <c r="J169" s="12">
        <v>1</v>
      </c>
      <c r="K169" s="67">
        <v>10098</v>
      </c>
    </row>
    <row r="170" spans="1:11" x14ac:dyDescent="0.25">
      <c r="A170" s="12">
        <v>165</v>
      </c>
      <c r="B170" s="75" t="s">
        <v>1154</v>
      </c>
      <c r="C170" s="66">
        <v>20000</v>
      </c>
      <c r="D170" s="66">
        <v>20000</v>
      </c>
      <c r="E170" s="12" t="s">
        <v>7</v>
      </c>
      <c r="F170" s="72" t="s">
        <v>1153</v>
      </c>
      <c r="G170" s="66">
        <v>20000</v>
      </c>
      <c r="H170" s="72" t="s">
        <v>1153</v>
      </c>
      <c r="I170" s="66">
        <v>20000</v>
      </c>
      <c r="J170" s="12">
        <v>1</v>
      </c>
      <c r="K170" s="67">
        <v>10097</v>
      </c>
    </row>
    <row r="171" spans="1:11" x14ac:dyDescent="0.25">
      <c r="A171" s="12">
        <v>166</v>
      </c>
      <c r="B171" s="75" t="s">
        <v>1152</v>
      </c>
      <c r="C171" s="66">
        <v>86000.001780000006</v>
      </c>
      <c r="D171" s="66">
        <v>86000.001780000006</v>
      </c>
      <c r="E171" s="12" t="s">
        <v>7</v>
      </c>
      <c r="F171" s="72" t="s">
        <v>1142</v>
      </c>
      <c r="G171" s="66">
        <v>86000.001780000006</v>
      </c>
      <c r="H171" s="72" t="s">
        <v>1142</v>
      </c>
      <c r="I171" s="66">
        <v>86000.001780000006</v>
      </c>
      <c r="J171" s="12">
        <v>1</v>
      </c>
      <c r="K171" s="67">
        <v>10089</v>
      </c>
    </row>
    <row r="172" spans="1:11" x14ac:dyDescent="0.25">
      <c r="A172" s="12">
        <v>167</v>
      </c>
      <c r="B172" s="75" t="s">
        <v>1151</v>
      </c>
      <c r="C172" s="66">
        <v>39499.99785</v>
      </c>
      <c r="D172" s="66">
        <v>39499.99785</v>
      </c>
      <c r="E172" s="12" t="s">
        <v>7</v>
      </c>
      <c r="F172" s="72" t="s">
        <v>1142</v>
      </c>
      <c r="G172" s="66">
        <v>39499.99785</v>
      </c>
      <c r="H172" s="72" t="s">
        <v>1142</v>
      </c>
      <c r="I172" s="66">
        <v>39499.99785</v>
      </c>
      <c r="J172" s="12">
        <v>1</v>
      </c>
      <c r="K172" s="67">
        <v>10089</v>
      </c>
    </row>
    <row r="173" spans="1:11" x14ac:dyDescent="0.25">
      <c r="A173" s="12">
        <v>168</v>
      </c>
      <c r="B173" s="75" t="s">
        <v>1150</v>
      </c>
      <c r="C173" s="66">
        <v>17999.999899999999</v>
      </c>
      <c r="D173" s="66">
        <v>17999.999899999999</v>
      </c>
      <c r="E173" s="12" t="s">
        <v>7</v>
      </c>
      <c r="F173" s="72" t="s">
        <v>1142</v>
      </c>
      <c r="G173" s="66">
        <v>17999.999899999999</v>
      </c>
      <c r="H173" s="72" t="s">
        <v>1142</v>
      </c>
      <c r="I173" s="66">
        <v>17999.999899999999</v>
      </c>
      <c r="J173" s="12">
        <v>1</v>
      </c>
      <c r="K173" s="67">
        <v>10089</v>
      </c>
    </row>
    <row r="174" spans="1:11" x14ac:dyDescent="0.25">
      <c r="A174" s="12">
        <v>169</v>
      </c>
      <c r="B174" s="75" t="s">
        <v>1149</v>
      </c>
      <c r="C174" s="66">
        <v>8499.9952300000004</v>
      </c>
      <c r="D174" s="66">
        <v>8499.9952300000004</v>
      </c>
      <c r="E174" s="12" t="s">
        <v>7</v>
      </c>
      <c r="F174" s="72" t="s">
        <v>1142</v>
      </c>
      <c r="G174" s="66">
        <v>8499.9952300000004</v>
      </c>
      <c r="H174" s="72" t="s">
        <v>1142</v>
      </c>
      <c r="I174" s="66">
        <v>8499.9952300000004</v>
      </c>
      <c r="J174" s="12">
        <v>1</v>
      </c>
      <c r="K174" s="67">
        <v>10089</v>
      </c>
    </row>
    <row r="175" spans="1:11" x14ac:dyDescent="0.25">
      <c r="A175" s="12">
        <v>170</v>
      </c>
      <c r="B175" s="75" t="s">
        <v>1148</v>
      </c>
      <c r="C175" s="66">
        <v>31000.002619999999</v>
      </c>
      <c r="D175" s="66">
        <v>31000.002619999999</v>
      </c>
      <c r="E175" s="12" t="s">
        <v>7</v>
      </c>
      <c r="F175" s="72" t="s">
        <v>1142</v>
      </c>
      <c r="G175" s="66">
        <v>31000.002619999999</v>
      </c>
      <c r="H175" s="72" t="s">
        <v>1142</v>
      </c>
      <c r="I175" s="66">
        <v>31000.002619999999</v>
      </c>
      <c r="J175" s="12">
        <v>1</v>
      </c>
      <c r="K175" s="67">
        <v>10089</v>
      </c>
    </row>
    <row r="176" spans="1:11" x14ac:dyDescent="0.25">
      <c r="A176" s="12">
        <v>171</v>
      </c>
      <c r="B176" s="75" t="s">
        <v>1147</v>
      </c>
      <c r="C176" s="66">
        <v>15669.999809999999</v>
      </c>
      <c r="D176" s="66">
        <v>15669.999809999999</v>
      </c>
      <c r="E176" s="12" t="s">
        <v>7</v>
      </c>
      <c r="F176" s="72" t="s">
        <v>1142</v>
      </c>
      <c r="G176" s="66">
        <v>15669.999809999999</v>
      </c>
      <c r="H176" s="72" t="s">
        <v>1142</v>
      </c>
      <c r="I176" s="66">
        <v>15669.999809999999</v>
      </c>
      <c r="J176" s="12">
        <v>1</v>
      </c>
      <c r="K176" s="67">
        <v>10089</v>
      </c>
    </row>
    <row r="177" spans="1:11" x14ac:dyDescent="0.25">
      <c r="A177" s="12">
        <v>172</v>
      </c>
      <c r="B177" s="75" t="s">
        <v>1146</v>
      </c>
      <c r="C177" s="66">
        <v>24999.99598</v>
      </c>
      <c r="D177" s="66">
        <v>24999.99598</v>
      </c>
      <c r="E177" s="12" t="s">
        <v>7</v>
      </c>
      <c r="F177" s="72" t="s">
        <v>1142</v>
      </c>
      <c r="G177" s="66">
        <v>24999.99598</v>
      </c>
      <c r="H177" s="72" t="s">
        <v>1142</v>
      </c>
      <c r="I177" s="66">
        <v>24999.99598</v>
      </c>
      <c r="J177" s="12">
        <v>1</v>
      </c>
      <c r="K177" s="67">
        <v>10089</v>
      </c>
    </row>
    <row r="178" spans="1:11" x14ac:dyDescent="0.25">
      <c r="A178" s="12">
        <v>173</v>
      </c>
      <c r="B178" s="75" t="s">
        <v>1145</v>
      </c>
      <c r="C178" s="66">
        <v>14179.996440000001</v>
      </c>
      <c r="D178" s="66">
        <v>14179.996440000001</v>
      </c>
      <c r="E178" s="12" t="s">
        <v>7</v>
      </c>
      <c r="F178" s="72" t="s">
        <v>1142</v>
      </c>
      <c r="G178" s="66">
        <v>14179.996440000001</v>
      </c>
      <c r="H178" s="72" t="s">
        <v>1142</v>
      </c>
      <c r="I178" s="66">
        <v>14179.996440000001</v>
      </c>
      <c r="J178" s="12">
        <v>1</v>
      </c>
      <c r="K178" s="67">
        <v>10089</v>
      </c>
    </row>
    <row r="179" spans="1:11" x14ac:dyDescent="0.25">
      <c r="A179" s="12">
        <v>174</v>
      </c>
      <c r="B179" s="75" t="s">
        <v>1144</v>
      </c>
      <c r="C179" s="66">
        <v>12649.99991</v>
      </c>
      <c r="D179" s="66">
        <v>12649.99991</v>
      </c>
      <c r="E179" s="12" t="s">
        <v>7</v>
      </c>
      <c r="F179" s="72" t="s">
        <v>1142</v>
      </c>
      <c r="G179" s="66">
        <v>12649.99991</v>
      </c>
      <c r="H179" s="72" t="s">
        <v>1142</v>
      </c>
      <c r="I179" s="66">
        <v>12649.99991</v>
      </c>
      <c r="J179" s="12">
        <v>1</v>
      </c>
      <c r="K179" s="67">
        <v>10089</v>
      </c>
    </row>
    <row r="180" spans="1:11" x14ac:dyDescent="0.25">
      <c r="A180" s="12">
        <v>175</v>
      </c>
      <c r="B180" s="75" t="s">
        <v>1143</v>
      </c>
      <c r="C180" s="66">
        <v>3949.9987900000001</v>
      </c>
      <c r="D180" s="66">
        <v>3949.9987900000001</v>
      </c>
      <c r="E180" s="12" t="s">
        <v>7</v>
      </c>
      <c r="F180" s="72" t="s">
        <v>1142</v>
      </c>
      <c r="G180" s="66">
        <v>3949.9987900000001</v>
      </c>
      <c r="H180" s="72" t="s">
        <v>1142</v>
      </c>
      <c r="I180" s="66">
        <v>3949.9987900000001</v>
      </c>
      <c r="J180" s="12">
        <v>1</v>
      </c>
      <c r="K180" s="67">
        <v>10089</v>
      </c>
    </row>
    <row r="181" spans="1:11" x14ac:dyDescent="0.25">
      <c r="A181" s="12">
        <v>176</v>
      </c>
      <c r="B181" s="75" t="s">
        <v>1141</v>
      </c>
      <c r="C181" s="66">
        <v>149830</v>
      </c>
      <c r="D181" s="66">
        <v>149830</v>
      </c>
      <c r="E181" s="12" t="s">
        <v>7</v>
      </c>
      <c r="F181" s="72" t="s">
        <v>862</v>
      </c>
      <c r="G181" s="66">
        <v>149830</v>
      </c>
      <c r="H181" s="72" t="s">
        <v>862</v>
      </c>
      <c r="I181" s="66">
        <v>149830</v>
      </c>
      <c r="J181" s="12">
        <v>1</v>
      </c>
      <c r="K181" s="67">
        <v>10094</v>
      </c>
    </row>
    <row r="182" spans="1:11" x14ac:dyDescent="0.25">
      <c r="A182" s="12">
        <v>177</v>
      </c>
      <c r="B182" s="75" t="s">
        <v>1140</v>
      </c>
      <c r="C182" s="66">
        <v>299024.34000000003</v>
      </c>
      <c r="D182" s="66">
        <v>299024.34000000003</v>
      </c>
      <c r="E182" s="12" t="s">
        <v>7</v>
      </c>
      <c r="F182" s="72" t="s">
        <v>1139</v>
      </c>
      <c r="G182" s="66">
        <v>299024.34000000003</v>
      </c>
      <c r="H182" s="72" t="s">
        <v>1139</v>
      </c>
      <c r="I182" s="66">
        <v>299024.34000000003</v>
      </c>
      <c r="J182" s="12">
        <v>1</v>
      </c>
      <c r="K182" s="67">
        <v>10095</v>
      </c>
    </row>
    <row r="183" spans="1:11" x14ac:dyDescent="0.25">
      <c r="A183" s="12">
        <v>178</v>
      </c>
      <c r="B183" s="75" t="s">
        <v>1138</v>
      </c>
      <c r="C183" s="66">
        <v>400000</v>
      </c>
      <c r="D183" s="66">
        <v>400000</v>
      </c>
      <c r="E183" s="12" t="s">
        <v>7</v>
      </c>
      <c r="F183" s="72" t="s">
        <v>1137</v>
      </c>
      <c r="G183" s="66">
        <v>400000</v>
      </c>
      <c r="H183" s="72" t="s">
        <v>1137</v>
      </c>
      <c r="I183" s="66">
        <v>400000</v>
      </c>
      <c r="J183" s="12">
        <v>1</v>
      </c>
      <c r="K183" s="67">
        <v>10099</v>
      </c>
    </row>
    <row r="184" spans="1:11" ht="42" x14ac:dyDescent="0.25">
      <c r="A184" s="12">
        <v>179</v>
      </c>
      <c r="B184" s="75" t="s">
        <v>889</v>
      </c>
      <c r="C184" s="66">
        <v>1436</v>
      </c>
      <c r="D184" s="66">
        <v>1436</v>
      </c>
      <c r="E184" s="12" t="s">
        <v>7</v>
      </c>
      <c r="F184" s="15" t="s">
        <v>51</v>
      </c>
      <c r="G184" s="66">
        <v>1436</v>
      </c>
      <c r="H184" s="15" t="s">
        <v>51</v>
      </c>
      <c r="I184" s="66">
        <v>1436</v>
      </c>
      <c r="J184" s="12">
        <v>1</v>
      </c>
      <c r="K184" s="67">
        <v>10101</v>
      </c>
    </row>
    <row r="185" spans="1:11" x14ac:dyDescent="0.25">
      <c r="A185" s="12">
        <v>180</v>
      </c>
      <c r="B185" s="75" t="s">
        <v>1136</v>
      </c>
      <c r="C185" s="66">
        <v>1960</v>
      </c>
      <c r="D185" s="66">
        <v>1960</v>
      </c>
      <c r="E185" s="12" t="s">
        <v>7</v>
      </c>
      <c r="F185" s="72" t="s">
        <v>1135</v>
      </c>
      <c r="G185" s="66">
        <v>1960</v>
      </c>
      <c r="H185" s="72" t="s">
        <v>1135</v>
      </c>
      <c r="I185" s="66">
        <v>1960</v>
      </c>
      <c r="J185" s="12">
        <v>1</v>
      </c>
      <c r="K185" s="67">
        <v>10101</v>
      </c>
    </row>
    <row r="186" spans="1:11" x14ac:dyDescent="0.25">
      <c r="A186" s="12">
        <v>181</v>
      </c>
      <c r="B186" s="75" t="s">
        <v>1134</v>
      </c>
      <c r="C186" s="66">
        <v>300</v>
      </c>
      <c r="D186" s="66">
        <v>300</v>
      </c>
      <c r="E186" s="12" t="s">
        <v>7</v>
      </c>
      <c r="F186" s="72" t="s">
        <v>1330</v>
      </c>
      <c r="G186" s="66">
        <v>300</v>
      </c>
      <c r="H186" s="72" t="s">
        <v>1330</v>
      </c>
      <c r="I186" s="66">
        <v>300</v>
      </c>
      <c r="J186" s="12">
        <v>1</v>
      </c>
      <c r="K186" s="67">
        <v>10101</v>
      </c>
    </row>
    <row r="187" spans="1:11" ht="42" x14ac:dyDescent="0.25">
      <c r="A187" s="12">
        <v>182</v>
      </c>
      <c r="B187" s="75" t="s">
        <v>1133</v>
      </c>
      <c r="C187" s="66">
        <v>11300</v>
      </c>
      <c r="D187" s="66">
        <v>11300</v>
      </c>
      <c r="E187" s="12" t="s">
        <v>7</v>
      </c>
      <c r="F187" s="72" t="s">
        <v>136</v>
      </c>
      <c r="G187" s="66">
        <v>11300</v>
      </c>
      <c r="H187" s="72" t="s">
        <v>136</v>
      </c>
      <c r="I187" s="66">
        <v>11300</v>
      </c>
      <c r="J187" s="12">
        <v>1</v>
      </c>
      <c r="K187" s="67">
        <v>10102</v>
      </c>
    </row>
    <row r="188" spans="1:11" ht="42" x14ac:dyDescent="0.25">
      <c r="A188" s="12">
        <v>183</v>
      </c>
      <c r="B188" s="75" t="s">
        <v>1132</v>
      </c>
      <c r="C188" s="66">
        <v>11300</v>
      </c>
      <c r="D188" s="66">
        <v>11300</v>
      </c>
      <c r="E188" s="12" t="s">
        <v>7</v>
      </c>
      <c r="F188" s="72" t="s">
        <v>416</v>
      </c>
      <c r="G188" s="66">
        <v>11300</v>
      </c>
      <c r="H188" s="72" t="s">
        <v>416</v>
      </c>
      <c r="I188" s="66">
        <v>11300</v>
      </c>
      <c r="J188" s="12">
        <v>1</v>
      </c>
      <c r="K188" s="67">
        <v>10102</v>
      </c>
    </row>
    <row r="189" spans="1:11" ht="42" x14ac:dyDescent="0.25">
      <c r="A189" s="12">
        <v>184</v>
      </c>
      <c r="B189" s="75" t="s">
        <v>1131</v>
      </c>
      <c r="C189" s="66">
        <v>11300</v>
      </c>
      <c r="D189" s="66">
        <v>11300</v>
      </c>
      <c r="E189" s="12" t="s">
        <v>7</v>
      </c>
      <c r="F189" s="72" t="s">
        <v>134</v>
      </c>
      <c r="G189" s="66">
        <v>11300</v>
      </c>
      <c r="H189" s="72" t="s">
        <v>134</v>
      </c>
      <c r="I189" s="66">
        <v>11300</v>
      </c>
      <c r="J189" s="12">
        <v>1</v>
      </c>
      <c r="K189" s="67">
        <v>10102</v>
      </c>
    </row>
    <row r="190" spans="1:11" ht="42" x14ac:dyDescent="0.25">
      <c r="A190" s="12">
        <v>185</v>
      </c>
      <c r="B190" s="75" t="s">
        <v>1130</v>
      </c>
      <c r="C190" s="66">
        <v>11300</v>
      </c>
      <c r="D190" s="66">
        <v>11300</v>
      </c>
      <c r="E190" s="12" t="s">
        <v>7</v>
      </c>
      <c r="F190" s="72" t="s">
        <v>1446</v>
      </c>
      <c r="G190" s="66">
        <v>11300</v>
      </c>
      <c r="H190" s="72" t="s">
        <v>1446</v>
      </c>
      <c r="I190" s="66">
        <v>11300</v>
      </c>
      <c r="J190" s="12">
        <v>1</v>
      </c>
      <c r="K190" s="67">
        <v>10102</v>
      </c>
    </row>
    <row r="191" spans="1:11" x14ac:dyDescent="0.25">
      <c r="A191" s="12">
        <v>186</v>
      </c>
      <c r="B191" s="75" t="s">
        <v>1129</v>
      </c>
      <c r="C191" s="66">
        <v>3000</v>
      </c>
      <c r="D191" s="66">
        <v>3000</v>
      </c>
      <c r="E191" s="12" t="s">
        <v>7</v>
      </c>
      <c r="F191" s="72" t="s">
        <v>1327</v>
      </c>
      <c r="G191" s="66">
        <v>3000</v>
      </c>
      <c r="H191" s="72" t="s">
        <v>1327</v>
      </c>
      <c r="I191" s="66">
        <v>3000</v>
      </c>
      <c r="J191" s="12">
        <v>1</v>
      </c>
      <c r="K191" s="67">
        <v>10102</v>
      </c>
    </row>
    <row r="192" spans="1:11" x14ac:dyDescent="0.25">
      <c r="A192" s="12">
        <v>187</v>
      </c>
      <c r="B192" s="75" t="s">
        <v>1129</v>
      </c>
      <c r="C192" s="66">
        <v>3000</v>
      </c>
      <c r="D192" s="66">
        <v>3000</v>
      </c>
      <c r="E192" s="12" t="s">
        <v>7</v>
      </c>
      <c r="F192" s="72" t="s">
        <v>1447</v>
      </c>
      <c r="G192" s="66">
        <v>3000</v>
      </c>
      <c r="H192" s="72" t="s">
        <v>1447</v>
      </c>
      <c r="I192" s="66">
        <v>3000</v>
      </c>
      <c r="J192" s="12">
        <v>1</v>
      </c>
      <c r="K192" s="67">
        <v>10102</v>
      </c>
    </row>
    <row r="193" spans="1:11" x14ac:dyDescent="0.25">
      <c r="A193" s="12">
        <v>188</v>
      </c>
      <c r="B193" s="75" t="s">
        <v>1128</v>
      </c>
      <c r="C193" s="66">
        <v>69443</v>
      </c>
      <c r="D193" s="66">
        <v>69443</v>
      </c>
      <c r="E193" s="12" t="s">
        <v>7</v>
      </c>
      <c r="F193" s="72" t="s">
        <v>814</v>
      </c>
      <c r="G193" s="66">
        <v>69443</v>
      </c>
      <c r="H193" s="72" t="s">
        <v>814</v>
      </c>
      <c r="I193" s="66">
        <v>69443</v>
      </c>
      <c r="J193" s="12">
        <v>1</v>
      </c>
      <c r="K193" s="67">
        <v>10100</v>
      </c>
    </row>
    <row r="194" spans="1:11" x14ac:dyDescent="0.25">
      <c r="A194" s="12">
        <v>189</v>
      </c>
      <c r="B194" s="75" t="s">
        <v>1127</v>
      </c>
      <c r="C194" s="66">
        <v>137709</v>
      </c>
      <c r="D194" s="66">
        <v>137709</v>
      </c>
      <c r="E194" s="12" t="s">
        <v>7</v>
      </c>
      <c r="F194" s="72" t="s">
        <v>814</v>
      </c>
      <c r="G194" s="66">
        <v>137709</v>
      </c>
      <c r="H194" s="72" t="s">
        <v>814</v>
      </c>
      <c r="I194" s="66">
        <v>137709</v>
      </c>
      <c r="J194" s="12">
        <v>1</v>
      </c>
      <c r="K194" s="67">
        <v>10100</v>
      </c>
    </row>
    <row r="195" spans="1:11" x14ac:dyDescent="0.25">
      <c r="A195" s="12">
        <v>190</v>
      </c>
      <c r="B195" s="75" t="s">
        <v>1126</v>
      </c>
      <c r="C195" s="66">
        <v>21293</v>
      </c>
      <c r="D195" s="66">
        <v>21293</v>
      </c>
      <c r="E195" s="12" t="s">
        <v>7</v>
      </c>
      <c r="F195" s="72" t="s">
        <v>814</v>
      </c>
      <c r="G195" s="66">
        <v>21293</v>
      </c>
      <c r="H195" s="72" t="s">
        <v>814</v>
      </c>
      <c r="I195" s="66">
        <v>21293</v>
      </c>
      <c r="J195" s="12">
        <v>1</v>
      </c>
      <c r="K195" s="67">
        <v>10100</v>
      </c>
    </row>
    <row r="196" spans="1:11" x14ac:dyDescent="0.25">
      <c r="A196" s="12">
        <v>191</v>
      </c>
      <c r="B196" s="75" t="s">
        <v>1125</v>
      </c>
      <c r="C196" s="66">
        <v>16050</v>
      </c>
      <c r="D196" s="66">
        <v>16050</v>
      </c>
      <c r="E196" s="12" t="s">
        <v>7</v>
      </c>
      <c r="F196" s="72" t="s">
        <v>814</v>
      </c>
      <c r="G196" s="66">
        <v>16050</v>
      </c>
      <c r="H196" s="72" t="s">
        <v>814</v>
      </c>
      <c r="I196" s="66">
        <v>16050</v>
      </c>
      <c r="J196" s="12">
        <v>1</v>
      </c>
      <c r="K196" s="67">
        <v>10100</v>
      </c>
    </row>
    <row r="197" spans="1:11" ht="42" x14ac:dyDescent="0.25">
      <c r="A197" s="12">
        <v>192</v>
      </c>
      <c r="B197" s="75" t="s">
        <v>875</v>
      </c>
      <c r="C197" s="66">
        <v>1470</v>
      </c>
      <c r="D197" s="66">
        <v>1470</v>
      </c>
      <c r="E197" s="12" t="s">
        <v>7</v>
      </c>
      <c r="F197" s="72" t="s">
        <v>1448</v>
      </c>
      <c r="G197" s="66">
        <v>1470</v>
      </c>
      <c r="H197" s="72" t="s">
        <v>1448</v>
      </c>
      <c r="I197" s="66">
        <v>1470</v>
      </c>
      <c r="J197" s="12">
        <v>1</v>
      </c>
      <c r="K197" s="67">
        <v>10103</v>
      </c>
    </row>
    <row r="198" spans="1:11" x14ac:dyDescent="0.25">
      <c r="A198" s="12">
        <v>193</v>
      </c>
      <c r="B198" s="75" t="s">
        <v>875</v>
      </c>
      <c r="C198" s="66">
        <v>1680</v>
      </c>
      <c r="D198" s="66">
        <v>1680</v>
      </c>
      <c r="E198" s="12" t="s">
        <v>7</v>
      </c>
      <c r="F198" s="72" t="s">
        <v>79</v>
      </c>
      <c r="G198" s="66">
        <v>1680</v>
      </c>
      <c r="H198" s="72" t="s">
        <v>79</v>
      </c>
      <c r="I198" s="66">
        <v>1680</v>
      </c>
      <c r="J198" s="12">
        <v>1</v>
      </c>
      <c r="K198" s="67">
        <v>10103</v>
      </c>
    </row>
    <row r="199" spans="1:11" x14ac:dyDescent="0.25">
      <c r="A199" s="12">
        <v>194</v>
      </c>
      <c r="B199" s="75" t="s">
        <v>875</v>
      </c>
      <c r="C199" s="66">
        <v>1780</v>
      </c>
      <c r="D199" s="66">
        <v>1780</v>
      </c>
      <c r="E199" s="12" t="s">
        <v>7</v>
      </c>
      <c r="F199" s="72" t="s">
        <v>1449</v>
      </c>
      <c r="G199" s="66">
        <v>1780</v>
      </c>
      <c r="H199" s="72" t="s">
        <v>1449</v>
      </c>
      <c r="I199" s="66">
        <v>1780</v>
      </c>
      <c r="J199" s="12">
        <v>1</v>
      </c>
      <c r="K199" s="67">
        <v>10103</v>
      </c>
    </row>
    <row r="200" spans="1:11" x14ac:dyDescent="0.25">
      <c r="A200" s="12">
        <v>195</v>
      </c>
      <c r="B200" s="75" t="s">
        <v>875</v>
      </c>
      <c r="C200" s="66">
        <v>350</v>
      </c>
      <c r="D200" s="66">
        <v>350</v>
      </c>
      <c r="E200" s="12" t="s">
        <v>7</v>
      </c>
      <c r="F200" s="72" t="s">
        <v>86</v>
      </c>
      <c r="G200" s="66">
        <v>350</v>
      </c>
      <c r="H200" s="72" t="s">
        <v>86</v>
      </c>
      <c r="I200" s="66">
        <v>350</v>
      </c>
      <c r="J200" s="12">
        <v>1</v>
      </c>
      <c r="K200" s="67">
        <v>10103</v>
      </c>
    </row>
    <row r="201" spans="1:11" ht="42" x14ac:dyDescent="0.25">
      <c r="A201" s="12">
        <v>196</v>
      </c>
      <c r="B201" s="75" t="s">
        <v>873</v>
      </c>
      <c r="C201" s="66">
        <v>1500</v>
      </c>
      <c r="D201" s="66">
        <v>1500</v>
      </c>
      <c r="E201" s="12" t="s">
        <v>7</v>
      </c>
      <c r="F201" s="72" t="s">
        <v>1448</v>
      </c>
      <c r="G201" s="66">
        <v>1500</v>
      </c>
      <c r="H201" s="72" t="s">
        <v>1448</v>
      </c>
      <c r="I201" s="66">
        <v>1500</v>
      </c>
      <c r="J201" s="12">
        <v>1</v>
      </c>
      <c r="K201" s="67">
        <v>10103</v>
      </c>
    </row>
    <row r="202" spans="1:11" x14ac:dyDescent="0.25">
      <c r="A202" s="12">
        <v>197</v>
      </c>
      <c r="B202" s="75" t="s">
        <v>873</v>
      </c>
      <c r="C202" s="66">
        <v>1600</v>
      </c>
      <c r="D202" s="66">
        <v>1600</v>
      </c>
      <c r="E202" s="12" t="s">
        <v>7</v>
      </c>
      <c r="F202" s="72" t="s">
        <v>79</v>
      </c>
      <c r="G202" s="66">
        <v>1600</v>
      </c>
      <c r="H202" s="72" t="s">
        <v>79</v>
      </c>
      <c r="I202" s="66">
        <v>1600</v>
      </c>
      <c r="J202" s="12">
        <v>1</v>
      </c>
      <c r="K202" s="67">
        <v>10103</v>
      </c>
    </row>
    <row r="203" spans="1:11" x14ac:dyDescent="0.25">
      <c r="A203" s="12">
        <v>198</v>
      </c>
      <c r="B203" s="75" t="s">
        <v>873</v>
      </c>
      <c r="C203" s="66">
        <v>1680</v>
      </c>
      <c r="D203" s="66">
        <v>1680</v>
      </c>
      <c r="E203" s="12" t="s">
        <v>7</v>
      </c>
      <c r="F203" s="72" t="s">
        <v>1449</v>
      </c>
      <c r="G203" s="66">
        <v>1680</v>
      </c>
      <c r="H203" s="72" t="s">
        <v>1449</v>
      </c>
      <c r="I203" s="66">
        <v>1680</v>
      </c>
      <c r="J203" s="12">
        <v>1</v>
      </c>
      <c r="K203" s="67">
        <v>10103</v>
      </c>
    </row>
    <row r="204" spans="1:11" x14ac:dyDescent="0.25">
      <c r="A204" s="12">
        <v>199</v>
      </c>
      <c r="B204" s="75" t="s">
        <v>873</v>
      </c>
      <c r="C204" s="66">
        <v>310</v>
      </c>
      <c r="D204" s="66">
        <v>310</v>
      </c>
      <c r="E204" s="12" t="s">
        <v>7</v>
      </c>
      <c r="F204" s="72" t="s">
        <v>86</v>
      </c>
      <c r="G204" s="66">
        <v>310</v>
      </c>
      <c r="H204" s="72" t="s">
        <v>86</v>
      </c>
      <c r="I204" s="66">
        <v>310</v>
      </c>
      <c r="J204" s="12">
        <v>1</v>
      </c>
      <c r="K204" s="67">
        <v>10103</v>
      </c>
    </row>
    <row r="205" spans="1:11" ht="42" x14ac:dyDescent="0.25">
      <c r="A205" s="12">
        <v>200</v>
      </c>
      <c r="B205" s="75" t="s">
        <v>1124</v>
      </c>
      <c r="C205" s="66">
        <v>10000</v>
      </c>
      <c r="D205" s="66">
        <v>10000</v>
      </c>
      <c r="E205" s="12" t="s">
        <v>7</v>
      </c>
      <c r="F205" s="72" t="s">
        <v>71</v>
      </c>
      <c r="G205" s="66">
        <v>10000</v>
      </c>
      <c r="H205" s="72" t="s">
        <v>71</v>
      </c>
      <c r="I205" s="66">
        <v>10000</v>
      </c>
      <c r="J205" s="12">
        <v>1</v>
      </c>
      <c r="K205" s="67">
        <v>10104</v>
      </c>
    </row>
    <row r="206" spans="1:11" ht="42" x14ac:dyDescent="0.25">
      <c r="A206" s="12">
        <v>201</v>
      </c>
      <c r="B206" s="75" t="s">
        <v>1123</v>
      </c>
      <c r="C206" s="66">
        <v>10000</v>
      </c>
      <c r="D206" s="66">
        <v>10000</v>
      </c>
      <c r="E206" s="12" t="s">
        <v>7</v>
      </c>
      <c r="F206" s="72" t="s">
        <v>64</v>
      </c>
      <c r="G206" s="66">
        <v>10000</v>
      </c>
      <c r="H206" s="72" t="s">
        <v>64</v>
      </c>
      <c r="I206" s="66">
        <v>10000</v>
      </c>
      <c r="J206" s="12">
        <v>1</v>
      </c>
      <c r="K206" s="67">
        <v>10104</v>
      </c>
    </row>
    <row r="207" spans="1:11" x14ac:dyDescent="0.25">
      <c r="A207" s="12">
        <v>202</v>
      </c>
      <c r="B207" s="75" t="s">
        <v>715</v>
      </c>
      <c r="C207" s="66">
        <v>200</v>
      </c>
      <c r="D207" s="66">
        <v>200</v>
      </c>
      <c r="E207" s="12" t="s">
        <v>7</v>
      </c>
      <c r="F207" s="72" t="s">
        <v>1450</v>
      </c>
      <c r="G207" s="66">
        <v>200</v>
      </c>
      <c r="H207" s="72" t="s">
        <v>1450</v>
      </c>
      <c r="I207" s="66">
        <v>200</v>
      </c>
      <c r="J207" s="12">
        <v>1</v>
      </c>
      <c r="K207" s="67">
        <v>10105</v>
      </c>
    </row>
    <row r="208" spans="1:11" x14ac:dyDescent="0.25">
      <c r="A208" s="12">
        <v>203</v>
      </c>
      <c r="B208" s="75" t="s">
        <v>801</v>
      </c>
      <c r="C208" s="66">
        <v>150</v>
      </c>
      <c r="D208" s="66">
        <v>150</v>
      </c>
      <c r="E208" s="12" t="s">
        <v>7</v>
      </c>
      <c r="F208" s="72" t="s">
        <v>1450</v>
      </c>
      <c r="G208" s="66">
        <v>150</v>
      </c>
      <c r="H208" s="72" t="s">
        <v>1450</v>
      </c>
      <c r="I208" s="66">
        <v>150</v>
      </c>
      <c r="J208" s="12">
        <v>1</v>
      </c>
      <c r="K208" s="67">
        <v>10105</v>
      </c>
    </row>
    <row r="209" spans="1:11" x14ac:dyDescent="0.25">
      <c r="A209" s="12">
        <v>204</v>
      </c>
      <c r="B209" s="75" t="s">
        <v>1122</v>
      </c>
      <c r="C209" s="66">
        <v>170</v>
      </c>
      <c r="D209" s="66">
        <v>170</v>
      </c>
      <c r="E209" s="12" t="s">
        <v>7</v>
      </c>
      <c r="F209" s="72" t="s">
        <v>1450</v>
      </c>
      <c r="G209" s="66">
        <v>170</v>
      </c>
      <c r="H209" s="72" t="s">
        <v>1450</v>
      </c>
      <c r="I209" s="66">
        <v>170</v>
      </c>
      <c r="J209" s="12">
        <v>1</v>
      </c>
      <c r="K209" s="67">
        <v>10105</v>
      </c>
    </row>
    <row r="210" spans="1:11" x14ac:dyDescent="0.25">
      <c r="A210" s="12">
        <v>205</v>
      </c>
      <c r="B210" s="75" t="s">
        <v>1121</v>
      </c>
      <c r="C210" s="66">
        <v>200</v>
      </c>
      <c r="D210" s="66">
        <v>200</v>
      </c>
      <c r="E210" s="12" t="s">
        <v>7</v>
      </c>
      <c r="F210" s="72" t="s">
        <v>1450</v>
      </c>
      <c r="G210" s="66">
        <v>200</v>
      </c>
      <c r="H210" s="72" t="s">
        <v>1450</v>
      </c>
      <c r="I210" s="66">
        <v>200</v>
      </c>
      <c r="J210" s="12">
        <v>1</v>
      </c>
      <c r="K210" s="67">
        <v>10105</v>
      </c>
    </row>
    <row r="211" spans="1:11" x14ac:dyDescent="0.25">
      <c r="A211" s="12">
        <v>206</v>
      </c>
      <c r="B211" s="75" t="s">
        <v>1120</v>
      </c>
      <c r="C211" s="66">
        <v>200</v>
      </c>
      <c r="D211" s="66">
        <v>200</v>
      </c>
      <c r="E211" s="12" t="s">
        <v>7</v>
      </c>
      <c r="F211" s="72" t="s">
        <v>1450</v>
      </c>
      <c r="G211" s="66">
        <v>200</v>
      </c>
      <c r="H211" s="72" t="s">
        <v>1450</v>
      </c>
      <c r="I211" s="66">
        <v>200</v>
      </c>
      <c r="J211" s="12">
        <v>1</v>
      </c>
      <c r="K211" s="67">
        <v>10105</v>
      </c>
    </row>
    <row r="212" spans="1:11" x14ac:dyDescent="0.25">
      <c r="A212" s="12">
        <v>207</v>
      </c>
      <c r="B212" s="75" t="s">
        <v>1119</v>
      </c>
      <c r="C212" s="66">
        <v>150</v>
      </c>
      <c r="D212" s="66">
        <v>150</v>
      </c>
      <c r="E212" s="12" t="s">
        <v>7</v>
      </c>
      <c r="F212" s="72" t="s">
        <v>1450</v>
      </c>
      <c r="G212" s="66">
        <v>150</v>
      </c>
      <c r="H212" s="72" t="s">
        <v>1450</v>
      </c>
      <c r="I212" s="66">
        <v>150</v>
      </c>
      <c r="J212" s="12">
        <v>1</v>
      </c>
      <c r="K212" s="67">
        <v>10105</v>
      </c>
    </row>
    <row r="213" spans="1:11" x14ac:dyDescent="0.25">
      <c r="A213" s="12">
        <v>208</v>
      </c>
      <c r="B213" s="75" t="s">
        <v>1118</v>
      </c>
      <c r="C213" s="66">
        <v>140</v>
      </c>
      <c r="D213" s="66">
        <v>140</v>
      </c>
      <c r="E213" s="12" t="s">
        <v>7</v>
      </c>
      <c r="F213" s="72" t="s">
        <v>1450</v>
      </c>
      <c r="G213" s="66">
        <v>140</v>
      </c>
      <c r="H213" s="72" t="s">
        <v>1450</v>
      </c>
      <c r="I213" s="66">
        <v>140</v>
      </c>
      <c r="J213" s="12">
        <v>1</v>
      </c>
      <c r="K213" s="67">
        <v>10105</v>
      </c>
    </row>
    <row r="214" spans="1:11" x14ac:dyDescent="0.25">
      <c r="A214" s="12">
        <v>209</v>
      </c>
      <c r="B214" s="75" t="s">
        <v>875</v>
      </c>
      <c r="C214" s="66">
        <v>190</v>
      </c>
      <c r="D214" s="66">
        <v>190</v>
      </c>
      <c r="E214" s="12" t="s">
        <v>7</v>
      </c>
      <c r="F214" s="72" t="s">
        <v>1450</v>
      </c>
      <c r="G214" s="66">
        <v>190</v>
      </c>
      <c r="H214" s="72" t="s">
        <v>1450</v>
      </c>
      <c r="I214" s="66">
        <v>190</v>
      </c>
      <c r="J214" s="12">
        <v>1</v>
      </c>
      <c r="K214" s="67">
        <v>10105</v>
      </c>
    </row>
    <row r="215" spans="1:11" ht="42" x14ac:dyDescent="0.25">
      <c r="A215" s="12">
        <v>210</v>
      </c>
      <c r="B215" s="75" t="s">
        <v>1117</v>
      </c>
      <c r="C215" s="66">
        <v>1800</v>
      </c>
      <c r="D215" s="66">
        <v>1800</v>
      </c>
      <c r="E215" s="12" t="s">
        <v>7</v>
      </c>
      <c r="F215" s="72" t="s">
        <v>87</v>
      </c>
      <c r="G215" s="66">
        <v>1800</v>
      </c>
      <c r="H215" s="72" t="s">
        <v>87</v>
      </c>
      <c r="I215" s="66">
        <v>1800</v>
      </c>
      <c r="J215" s="12">
        <v>1</v>
      </c>
      <c r="K215" s="67">
        <v>10106</v>
      </c>
    </row>
    <row r="216" spans="1:11" ht="42" x14ac:dyDescent="0.25">
      <c r="A216" s="12">
        <v>211</v>
      </c>
      <c r="B216" s="75" t="s">
        <v>1116</v>
      </c>
      <c r="C216" s="66">
        <v>1800</v>
      </c>
      <c r="D216" s="66">
        <v>1800</v>
      </c>
      <c r="E216" s="12" t="s">
        <v>7</v>
      </c>
      <c r="F216" s="72" t="s">
        <v>89</v>
      </c>
      <c r="G216" s="66">
        <v>1800</v>
      </c>
      <c r="H216" s="72" t="s">
        <v>89</v>
      </c>
      <c r="I216" s="66">
        <v>1800</v>
      </c>
      <c r="J216" s="12">
        <v>1</v>
      </c>
      <c r="K216" s="67">
        <v>10106</v>
      </c>
    </row>
    <row r="217" spans="1:11" ht="42" x14ac:dyDescent="0.25">
      <c r="A217" s="12">
        <v>212</v>
      </c>
      <c r="B217" s="75" t="s">
        <v>1115</v>
      </c>
      <c r="C217" s="66">
        <v>1800</v>
      </c>
      <c r="D217" s="66">
        <v>1800</v>
      </c>
      <c r="E217" s="12" t="s">
        <v>7</v>
      </c>
      <c r="F217" s="72" t="s">
        <v>1451</v>
      </c>
      <c r="G217" s="66">
        <v>1800</v>
      </c>
      <c r="H217" s="72" t="s">
        <v>1451</v>
      </c>
      <c r="I217" s="66">
        <v>1800</v>
      </c>
      <c r="J217" s="12">
        <v>1</v>
      </c>
      <c r="K217" s="67">
        <v>10106</v>
      </c>
    </row>
    <row r="218" spans="1:11" ht="42" x14ac:dyDescent="0.25">
      <c r="A218" s="12">
        <v>213</v>
      </c>
      <c r="B218" s="75" t="s">
        <v>1114</v>
      </c>
      <c r="C218" s="66">
        <v>1800</v>
      </c>
      <c r="D218" s="66">
        <v>1800</v>
      </c>
      <c r="E218" s="12" t="s">
        <v>7</v>
      </c>
      <c r="F218" s="72" t="s">
        <v>1452</v>
      </c>
      <c r="G218" s="66">
        <v>1800</v>
      </c>
      <c r="H218" s="72" t="s">
        <v>1452</v>
      </c>
      <c r="I218" s="66">
        <v>1800</v>
      </c>
      <c r="J218" s="12">
        <v>1</v>
      </c>
      <c r="K218" s="67">
        <v>10106</v>
      </c>
    </row>
    <row r="219" spans="1:11" ht="42" x14ac:dyDescent="0.25">
      <c r="A219" s="12">
        <v>214</v>
      </c>
      <c r="B219" s="75" t="s">
        <v>1113</v>
      </c>
      <c r="C219" s="66">
        <v>1800</v>
      </c>
      <c r="D219" s="66">
        <v>1800</v>
      </c>
      <c r="E219" s="12" t="s">
        <v>7</v>
      </c>
      <c r="F219" s="72" t="s">
        <v>1453</v>
      </c>
      <c r="G219" s="66">
        <v>1800</v>
      </c>
      <c r="H219" s="72" t="s">
        <v>1453</v>
      </c>
      <c r="I219" s="66">
        <v>1800</v>
      </c>
      <c r="J219" s="12">
        <v>1</v>
      </c>
      <c r="K219" s="67">
        <v>10106</v>
      </c>
    </row>
    <row r="220" spans="1:11" ht="42" x14ac:dyDescent="0.25">
      <c r="A220" s="12">
        <v>215</v>
      </c>
      <c r="B220" s="75" t="s">
        <v>1112</v>
      </c>
      <c r="C220" s="66">
        <v>1800</v>
      </c>
      <c r="D220" s="66">
        <v>1800</v>
      </c>
      <c r="E220" s="12" t="s">
        <v>7</v>
      </c>
      <c r="F220" s="72" t="s">
        <v>1454</v>
      </c>
      <c r="G220" s="66">
        <v>1800</v>
      </c>
      <c r="H220" s="72" t="s">
        <v>1454</v>
      </c>
      <c r="I220" s="66">
        <v>1800</v>
      </c>
      <c r="J220" s="12">
        <v>1</v>
      </c>
      <c r="K220" s="67">
        <v>10106</v>
      </c>
    </row>
    <row r="221" spans="1:11" ht="42" x14ac:dyDescent="0.25">
      <c r="A221" s="12">
        <v>216</v>
      </c>
      <c r="B221" s="75" t="s">
        <v>1111</v>
      </c>
      <c r="C221" s="66">
        <v>1800</v>
      </c>
      <c r="D221" s="66">
        <v>1800</v>
      </c>
      <c r="E221" s="12" t="s">
        <v>7</v>
      </c>
      <c r="F221" s="72" t="s">
        <v>1455</v>
      </c>
      <c r="G221" s="66">
        <v>1800</v>
      </c>
      <c r="H221" s="72" t="s">
        <v>1455</v>
      </c>
      <c r="I221" s="66">
        <v>1800</v>
      </c>
      <c r="J221" s="12">
        <v>1</v>
      </c>
      <c r="K221" s="67">
        <v>10106</v>
      </c>
    </row>
    <row r="222" spans="1:11" ht="42" x14ac:dyDescent="0.25">
      <c r="A222" s="12">
        <v>217</v>
      </c>
      <c r="B222" s="75" t="s">
        <v>1110</v>
      </c>
      <c r="C222" s="66">
        <v>1800</v>
      </c>
      <c r="D222" s="66">
        <v>1800</v>
      </c>
      <c r="E222" s="12" t="s">
        <v>7</v>
      </c>
      <c r="F222" s="72" t="s">
        <v>71</v>
      </c>
      <c r="G222" s="66">
        <v>1800</v>
      </c>
      <c r="H222" s="72" t="s">
        <v>71</v>
      </c>
      <c r="I222" s="66">
        <v>1800</v>
      </c>
      <c r="J222" s="12">
        <v>1</v>
      </c>
      <c r="K222" s="67">
        <v>10106</v>
      </c>
    </row>
    <row r="223" spans="1:11" ht="42" x14ac:dyDescent="0.25">
      <c r="A223" s="12">
        <v>218</v>
      </c>
      <c r="B223" s="75" t="s">
        <v>1109</v>
      </c>
      <c r="C223" s="66">
        <v>11600</v>
      </c>
      <c r="D223" s="66">
        <v>11600</v>
      </c>
      <c r="E223" s="12" t="s">
        <v>7</v>
      </c>
      <c r="F223" s="72" t="s">
        <v>1456</v>
      </c>
      <c r="G223" s="66">
        <v>11600</v>
      </c>
      <c r="H223" s="72" t="s">
        <v>1456</v>
      </c>
      <c r="I223" s="66">
        <v>11600</v>
      </c>
      <c r="J223" s="12">
        <v>1</v>
      </c>
      <c r="K223" s="67">
        <v>10108</v>
      </c>
    </row>
    <row r="224" spans="1:11" x14ac:dyDescent="0.25">
      <c r="A224" s="12">
        <v>219</v>
      </c>
      <c r="B224" s="75" t="s">
        <v>1108</v>
      </c>
      <c r="C224" s="66">
        <v>1548</v>
      </c>
      <c r="D224" s="66">
        <v>1548</v>
      </c>
      <c r="E224" s="12" t="s">
        <v>7</v>
      </c>
      <c r="F224" s="72" t="s">
        <v>1457</v>
      </c>
      <c r="G224" s="66">
        <v>1548</v>
      </c>
      <c r="H224" s="72" t="s">
        <v>1457</v>
      </c>
      <c r="I224" s="66">
        <v>1548</v>
      </c>
      <c r="J224" s="12">
        <v>1</v>
      </c>
      <c r="K224" s="67">
        <v>10110</v>
      </c>
    </row>
    <row r="225" spans="1:11" x14ac:dyDescent="0.25">
      <c r="A225" s="12">
        <v>220</v>
      </c>
      <c r="B225" s="75" t="s">
        <v>1107</v>
      </c>
      <c r="C225" s="66">
        <v>3500</v>
      </c>
      <c r="D225" s="66">
        <v>3500</v>
      </c>
      <c r="E225" s="12" t="s">
        <v>7</v>
      </c>
      <c r="F225" s="72" t="s">
        <v>1458</v>
      </c>
      <c r="G225" s="66">
        <v>3500</v>
      </c>
      <c r="H225" s="72" t="s">
        <v>1458</v>
      </c>
      <c r="I225" s="66">
        <v>3500</v>
      </c>
      <c r="J225" s="12">
        <v>1</v>
      </c>
      <c r="K225" s="67">
        <v>10111</v>
      </c>
    </row>
    <row r="226" spans="1:11" x14ac:dyDescent="0.25">
      <c r="A226" s="12">
        <v>221</v>
      </c>
      <c r="B226" s="75" t="s">
        <v>1106</v>
      </c>
      <c r="C226" s="66">
        <v>700</v>
      </c>
      <c r="D226" s="66">
        <v>700</v>
      </c>
      <c r="E226" s="12" t="s">
        <v>7</v>
      </c>
      <c r="F226" s="72" t="s">
        <v>1105</v>
      </c>
      <c r="G226" s="66">
        <v>700</v>
      </c>
      <c r="H226" s="72" t="s">
        <v>1105</v>
      </c>
      <c r="I226" s="66">
        <v>700</v>
      </c>
      <c r="J226" s="12">
        <v>1</v>
      </c>
      <c r="K226" s="67">
        <v>10112</v>
      </c>
    </row>
    <row r="227" spans="1:11" x14ac:dyDescent="0.25">
      <c r="A227" s="12">
        <v>222</v>
      </c>
      <c r="B227" s="75" t="s">
        <v>920</v>
      </c>
      <c r="C227" s="66">
        <v>2650</v>
      </c>
      <c r="D227" s="66">
        <v>2650</v>
      </c>
      <c r="E227" s="12" t="s">
        <v>7</v>
      </c>
      <c r="F227" s="72" t="s">
        <v>1340</v>
      </c>
      <c r="G227" s="66">
        <v>2650</v>
      </c>
      <c r="H227" s="72" t="s">
        <v>1340</v>
      </c>
      <c r="I227" s="66">
        <v>2650</v>
      </c>
      <c r="J227" s="12">
        <v>1</v>
      </c>
      <c r="K227" s="67">
        <v>10112</v>
      </c>
    </row>
    <row r="228" spans="1:11" x14ac:dyDescent="0.25">
      <c r="A228" s="12">
        <v>223</v>
      </c>
      <c r="B228" s="75" t="s">
        <v>1104</v>
      </c>
      <c r="C228" s="66">
        <v>540</v>
      </c>
      <c r="D228" s="66">
        <v>540</v>
      </c>
      <c r="E228" s="12" t="s">
        <v>7</v>
      </c>
      <c r="F228" s="72" t="s">
        <v>1103</v>
      </c>
      <c r="G228" s="66">
        <v>540</v>
      </c>
      <c r="H228" s="72" t="s">
        <v>1103</v>
      </c>
      <c r="I228" s="66">
        <v>540</v>
      </c>
      <c r="J228" s="12">
        <v>1</v>
      </c>
      <c r="K228" s="67">
        <v>10113</v>
      </c>
    </row>
    <row r="229" spans="1:11" x14ac:dyDescent="0.25">
      <c r="A229" s="12">
        <v>224</v>
      </c>
      <c r="B229" s="75" t="s">
        <v>1102</v>
      </c>
      <c r="C229" s="66">
        <v>326</v>
      </c>
      <c r="D229" s="66">
        <v>326</v>
      </c>
      <c r="E229" s="12" t="s">
        <v>7</v>
      </c>
      <c r="F229" s="72" t="s">
        <v>1416</v>
      </c>
      <c r="G229" s="66">
        <v>326</v>
      </c>
      <c r="H229" s="72" t="s">
        <v>1416</v>
      </c>
      <c r="I229" s="66">
        <v>326</v>
      </c>
      <c r="J229" s="12">
        <v>1</v>
      </c>
      <c r="K229" s="67">
        <v>10113</v>
      </c>
    </row>
    <row r="230" spans="1:11" ht="42" x14ac:dyDescent="0.25">
      <c r="A230" s="12">
        <v>225</v>
      </c>
      <c r="B230" s="75" t="s">
        <v>1100</v>
      </c>
      <c r="C230" s="66">
        <v>200</v>
      </c>
      <c r="D230" s="66">
        <v>200</v>
      </c>
      <c r="E230" s="12" t="s">
        <v>7</v>
      </c>
      <c r="F230" s="67" t="s">
        <v>49</v>
      </c>
      <c r="G230" s="66">
        <v>200</v>
      </c>
      <c r="H230" s="67" t="s">
        <v>49</v>
      </c>
      <c r="I230" s="66">
        <v>200</v>
      </c>
      <c r="J230" s="12">
        <v>1</v>
      </c>
      <c r="K230" s="67">
        <v>10114</v>
      </c>
    </row>
    <row r="231" spans="1:11" ht="42" x14ac:dyDescent="0.25">
      <c r="A231" s="12">
        <v>226</v>
      </c>
      <c r="B231" s="75" t="s">
        <v>1100</v>
      </c>
      <c r="C231" s="66">
        <v>200</v>
      </c>
      <c r="D231" s="66">
        <v>200</v>
      </c>
      <c r="E231" s="12" t="s">
        <v>7</v>
      </c>
      <c r="F231" s="67" t="s">
        <v>49</v>
      </c>
      <c r="G231" s="66">
        <v>200</v>
      </c>
      <c r="H231" s="67" t="s">
        <v>49</v>
      </c>
      <c r="I231" s="66">
        <v>200</v>
      </c>
      <c r="J231" s="12">
        <v>1</v>
      </c>
      <c r="K231" s="67">
        <v>10114</v>
      </c>
    </row>
    <row r="232" spans="1:11" ht="42" x14ac:dyDescent="0.25">
      <c r="A232" s="12">
        <v>227</v>
      </c>
      <c r="B232" s="75" t="s">
        <v>1101</v>
      </c>
      <c r="C232" s="66">
        <v>200</v>
      </c>
      <c r="D232" s="66">
        <v>200</v>
      </c>
      <c r="E232" s="12" t="s">
        <v>7</v>
      </c>
      <c r="F232" s="67" t="s">
        <v>49</v>
      </c>
      <c r="G232" s="66">
        <v>200</v>
      </c>
      <c r="H232" s="67" t="s">
        <v>49</v>
      </c>
      <c r="I232" s="66">
        <v>200</v>
      </c>
      <c r="J232" s="12">
        <v>1</v>
      </c>
      <c r="K232" s="67">
        <v>10114</v>
      </c>
    </row>
    <row r="233" spans="1:11" ht="42" x14ac:dyDescent="0.25">
      <c r="A233" s="12">
        <v>228</v>
      </c>
      <c r="B233" s="75" t="s">
        <v>1100</v>
      </c>
      <c r="C233" s="66">
        <v>200</v>
      </c>
      <c r="D233" s="66">
        <v>200</v>
      </c>
      <c r="E233" s="12" t="s">
        <v>7</v>
      </c>
      <c r="F233" s="67" t="s">
        <v>49</v>
      </c>
      <c r="G233" s="66">
        <v>200</v>
      </c>
      <c r="H233" s="67" t="s">
        <v>49</v>
      </c>
      <c r="I233" s="66">
        <v>200</v>
      </c>
      <c r="J233" s="12">
        <v>1</v>
      </c>
      <c r="K233" s="67">
        <v>10115</v>
      </c>
    </row>
    <row r="234" spans="1:11" ht="42" x14ac:dyDescent="0.25">
      <c r="A234" s="12">
        <v>229</v>
      </c>
      <c r="B234" s="75" t="s">
        <v>1100</v>
      </c>
      <c r="C234" s="66">
        <v>200</v>
      </c>
      <c r="D234" s="66">
        <v>200</v>
      </c>
      <c r="E234" s="12" t="s">
        <v>7</v>
      </c>
      <c r="F234" s="67" t="s">
        <v>49</v>
      </c>
      <c r="G234" s="66">
        <v>200</v>
      </c>
      <c r="H234" s="67" t="s">
        <v>49</v>
      </c>
      <c r="I234" s="66">
        <v>200</v>
      </c>
      <c r="J234" s="12">
        <v>1</v>
      </c>
      <c r="K234" s="67">
        <v>10115</v>
      </c>
    </row>
    <row r="235" spans="1:11" ht="42" x14ac:dyDescent="0.25">
      <c r="A235" s="12">
        <v>230</v>
      </c>
      <c r="B235" s="75" t="s">
        <v>1099</v>
      </c>
      <c r="C235" s="66">
        <v>200</v>
      </c>
      <c r="D235" s="66">
        <v>200</v>
      </c>
      <c r="E235" s="12" t="s">
        <v>7</v>
      </c>
      <c r="F235" s="67" t="s">
        <v>49</v>
      </c>
      <c r="G235" s="66">
        <v>200</v>
      </c>
      <c r="H235" s="67" t="s">
        <v>49</v>
      </c>
      <c r="I235" s="66">
        <v>200</v>
      </c>
      <c r="J235" s="12">
        <v>1</v>
      </c>
      <c r="K235" s="67">
        <v>10115</v>
      </c>
    </row>
    <row r="236" spans="1:11" ht="42" x14ac:dyDescent="0.25">
      <c r="A236" s="12">
        <v>231</v>
      </c>
      <c r="B236" s="75" t="s">
        <v>1099</v>
      </c>
      <c r="C236" s="66">
        <v>200</v>
      </c>
      <c r="D236" s="66">
        <v>200</v>
      </c>
      <c r="E236" s="12" t="s">
        <v>7</v>
      </c>
      <c r="F236" s="67" t="s">
        <v>49</v>
      </c>
      <c r="G236" s="66">
        <v>200</v>
      </c>
      <c r="H236" s="67" t="s">
        <v>49</v>
      </c>
      <c r="I236" s="66">
        <v>200</v>
      </c>
      <c r="J236" s="12">
        <v>1</v>
      </c>
      <c r="K236" s="67">
        <v>10115</v>
      </c>
    </row>
    <row r="237" spans="1:11" ht="42" x14ac:dyDescent="0.25">
      <c r="A237" s="12">
        <v>232</v>
      </c>
      <c r="B237" s="75" t="s">
        <v>1098</v>
      </c>
      <c r="C237" s="66">
        <v>200</v>
      </c>
      <c r="D237" s="66">
        <v>200</v>
      </c>
      <c r="E237" s="12" t="s">
        <v>7</v>
      </c>
      <c r="F237" s="67" t="s">
        <v>49</v>
      </c>
      <c r="G237" s="66">
        <v>200</v>
      </c>
      <c r="H237" s="67" t="s">
        <v>49</v>
      </c>
      <c r="I237" s="66">
        <v>200</v>
      </c>
      <c r="J237" s="12">
        <v>1</v>
      </c>
      <c r="K237" s="67">
        <v>10116</v>
      </c>
    </row>
    <row r="238" spans="1:11" ht="42" x14ac:dyDescent="0.25">
      <c r="A238" s="12">
        <v>233</v>
      </c>
      <c r="B238" s="75" t="s">
        <v>1097</v>
      </c>
      <c r="C238" s="66">
        <v>200</v>
      </c>
      <c r="D238" s="66">
        <v>200</v>
      </c>
      <c r="E238" s="12" t="s">
        <v>7</v>
      </c>
      <c r="F238" s="67" t="s">
        <v>49</v>
      </c>
      <c r="G238" s="66">
        <v>200</v>
      </c>
      <c r="H238" s="67" t="s">
        <v>49</v>
      </c>
      <c r="I238" s="66">
        <v>200</v>
      </c>
      <c r="J238" s="12">
        <v>1</v>
      </c>
      <c r="K238" s="67">
        <v>10116</v>
      </c>
    </row>
    <row r="239" spans="1:11" x14ac:dyDescent="0.25">
      <c r="A239" s="12">
        <v>234</v>
      </c>
      <c r="B239" s="75" t="s">
        <v>1096</v>
      </c>
      <c r="C239" s="66">
        <v>1700</v>
      </c>
      <c r="D239" s="66">
        <v>1700</v>
      </c>
      <c r="E239" s="12" t="s">
        <v>7</v>
      </c>
      <c r="F239" s="72" t="s">
        <v>1340</v>
      </c>
      <c r="G239" s="66">
        <v>1700</v>
      </c>
      <c r="H239" s="72" t="s">
        <v>1340</v>
      </c>
      <c r="I239" s="66">
        <v>1700</v>
      </c>
      <c r="J239" s="12">
        <v>1</v>
      </c>
      <c r="K239" s="67">
        <v>10117</v>
      </c>
    </row>
    <row r="240" spans="1:11" x14ac:dyDescent="0.25">
      <c r="A240" s="12">
        <v>235</v>
      </c>
      <c r="B240" s="75" t="s">
        <v>1095</v>
      </c>
      <c r="C240" s="66">
        <v>150</v>
      </c>
      <c r="D240" s="66">
        <v>150</v>
      </c>
      <c r="E240" s="12" t="s">
        <v>7</v>
      </c>
      <c r="F240" s="72" t="s">
        <v>1340</v>
      </c>
      <c r="G240" s="66">
        <v>150</v>
      </c>
      <c r="H240" s="72" t="s">
        <v>1340</v>
      </c>
      <c r="I240" s="66">
        <v>150</v>
      </c>
      <c r="J240" s="12">
        <v>1</v>
      </c>
      <c r="K240" s="67">
        <v>10117</v>
      </c>
    </row>
    <row r="241" spans="1:11" x14ac:dyDescent="0.25">
      <c r="A241" s="12">
        <v>236</v>
      </c>
      <c r="B241" s="75" t="s">
        <v>1094</v>
      </c>
      <c r="C241" s="66">
        <v>20340</v>
      </c>
      <c r="D241" s="66">
        <v>20340</v>
      </c>
      <c r="E241" s="12" t="s">
        <v>7</v>
      </c>
      <c r="F241" s="72" t="s">
        <v>1093</v>
      </c>
      <c r="G241" s="66">
        <v>20340</v>
      </c>
      <c r="H241" s="72" t="s">
        <v>1093</v>
      </c>
      <c r="I241" s="66">
        <v>20340</v>
      </c>
      <c r="J241" s="12">
        <v>1</v>
      </c>
      <c r="K241" s="67">
        <v>10118</v>
      </c>
    </row>
    <row r="242" spans="1:11" ht="42" x14ac:dyDescent="0.25">
      <c r="A242" s="12">
        <v>237</v>
      </c>
      <c r="B242" s="75" t="s">
        <v>1092</v>
      </c>
      <c r="C242" s="66">
        <v>3600</v>
      </c>
      <c r="D242" s="66">
        <v>3600</v>
      </c>
      <c r="E242" s="12" t="s">
        <v>7</v>
      </c>
      <c r="F242" s="72" t="s">
        <v>421</v>
      </c>
      <c r="G242" s="66">
        <v>3600</v>
      </c>
      <c r="H242" s="72" t="s">
        <v>421</v>
      </c>
      <c r="I242" s="66">
        <v>3600</v>
      </c>
      <c r="J242" s="12">
        <v>1</v>
      </c>
      <c r="K242" s="67">
        <v>10118</v>
      </c>
    </row>
    <row r="243" spans="1:11" x14ac:dyDescent="0.25">
      <c r="A243" s="12">
        <v>238</v>
      </c>
      <c r="B243" s="75" t="s">
        <v>956</v>
      </c>
      <c r="C243" s="66">
        <v>1750</v>
      </c>
      <c r="D243" s="66">
        <v>1750</v>
      </c>
      <c r="E243" s="12" t="s">
        <v>7</v>
      </c>
      <c r="F243" s="72" t="s">
        <v>1459</v>
      </c>
      <c r="G243" s="66">
        <v>1750</v>
      </c>
      <c r="H243" s="72" t="s">
        <v>1459</v>
      </c>
      <c r="I243" s="66">
        <v>1750</v>
      </c>
      <c r="J243" s="12">
        <v>1</v>
      </c>
      <c r="K243" s="67">
        <v>10169</v>
      </c>
    </row>
    <row r="244" spans="1:11" x14ac:dyDescent="0.25">
      <c r="A244" s="12">
        <v>239</v>
      </c>
      <c r="B244" s="75" t="s">
        <v>1029</v>
      </c>
      <c r="C244" s="66">
        <v>1580</v>
      </c>
      <c r="D244" s="66">
        <v>1580</v>
      </c>
      <c r="E244" s="12" t="s">
        <v>7</v>
      </c>
      <c r="F244" s="72" t="s">
        <v>1459</v>
      </c>
      <c r="G244" s="66">
        <v>1580</v>
      </c>
      <c r="H244" s="72" t="s">
        <v>1459</v>
      </c>
      <c r="I244" s="66">
        <v>1580</v>
      </c>
      <c r="J244" s="12">
        <v>1</v>
      </c>
      <c r="K244" s="67">
        <v>10169</v>
      </c>
    </row>
    <row r="245" spans="1:11" x14ac:dyDescent="0.25">
      <c r="A245" s="12">
        <v>240</v>
      </c>
      <c r="B245" s="75" t="s">
        <v>956</v>
      </c>
      <c r="C245" s="66">
        <v>1600</v>
      </c>
      <c r="D245" s="66">
        <v>1600</v>
      </c>
      <c r="E245" s="12" t="s">
        <v>7</v>
      </c>
      <c r="F245" s="72" t="s">
        <v>18</v>
      </c>
      <c r="G245" s="66">
        <v>1600</v>
      </c>
      <c r="H245" s="72" t="s">
        <v>18</v>
      </c>
      <c r="I245" s="66">
        <v>1600</v>
      </c>
      <c r="J245" s="12">
        <v>1</v>
      </c>
      <c r="K245" s="67">
        <v>10169</v>
      </c>
    </row>
    <row r="246" spans="1:11" x14ac:dyDescent="0.25">
      <c r="A246" s="12">
        <v>241</v>
      </c>
      <c r="B246" s="75" t="s">
        <v>1029</v>
      </c>
      <c r="C246" s="66">
        <v>1500</v>
      </c>
      <c r="D246" s="66">
        <v>1500</v>
      </c>
      <c r="E246" s="12" t="s">
        <v>7</v>
      </c>
      <c r="F246" s="72" t="s">
        <v>18</v>
      </c>
      <c r="G246" s="66">
        <v>1500</v>
      </c>
      <c r="H246" s="72" t="s">
        <v>18</v>
      </c>
      <c r="I246" s="66">
        <v>1500</v>
      </c>
      <c r="J246" s="12">
        <v>1</v>
      </c>
      <c r="K246" s="67">
        <v>10169</v>
      </c>
    </row>
    <row r="247" spans="1:11" x14ac:dyDescent="0.25">
      <c r="A247" s="12">
        <v>242</v>
      </c>
      <c r="B247" s="75" t="s">
        <v>956</v>
      </c>
      <c r="C247" s="66">
        <v>1800</v>
      </c>
      <c r="D247" s="66">
        <v>1800</v>
      </c>
      <c r="E247" s="12" t="s">
        <v>7</v>
      </c>
      <c r="F247" s="72" t="s">
        <v>1460</v>
      </c>
      <c r="G247" s="66">
        <v>1800</v>
      </c>
      <c r="H247" s="72" t="s">
        <v>1460</v>
      </c>
      <c r="I247" s="66">
        <v>1800</v>
      </c>
      <c r="J247" s="12">
        <v>1</v>
      </c>
      <c r="K247" s="67">
        <v>10169</v>
      </c>
    </row>
    <row r="248" spans="1:11" x14ac:dyDescent="0.25">
      <c r="A248" s="12">
        <v>243</v>
      </c>
      <c r="B248" s="75" t="s">
        <v>1029</v>
      </c>
      <c r="C248" s="66">
        <v>1700</v>
      </c>
      <c r="D248" s="66">
        <v>1700</v>
      </c>
      <c r="E248" s="12" t="s">
        <v>7</v>
      </c>
      <c r="F248" s="72" t="s">
        <v>1460</v>
      </c>
      <c r="G248" s="66">
        <v>1700</v>
      </c>
      <c r="H248" s="72" t="s">
        <v>1460</v>
      </c>
      <c r="I248" s="66">
        <v>1700</v>
      </c>
      <c r="J248" s="12">
        <v>1</v>
      </c>
      <c r="K248" s="67">
        <v>10169</v>
      </c>
    </row>
    <row r="249" spans="1:11" x14ac:dyDescent="0.25">
      <c r="A249" s="12">
        <v>244</v>
      </c>
      <c r="B249" s="75" t="s">
        <v>956</v>
      </c>
      <c r="C249" s="66">
        <v>1660</v>
      </c>
      <c r="D249" s="66">
        <v>1660</v>
      </c>
      <c r="E249" s="12" t="s">
        <v>7</v>
      </c>
      <c r="F249" s="72" t="s">
        <v>86</v>
      </c>
      <c r="G249" s="66">
        <v>1660</v>
      </c>
      <c r="H249" s="72" t="s">
        <v>86</v>
      </c>
      <c r="I249" s="66">
        <v>1660</v>
      </c>
      <c r="J249" s="12">
        <v>1</v>
      </c>
      <c r="K249" s="67">
        <v>10169</v>
      </c>
    </row>
    <row r="250" spans="1:11" x14ac:dyDescent="0.25">
      <c r="A250" s="12">
        <v>245</v>
      </c>
      <c r="B250" s="75" t="s">
        <v>1029</v>
      </c>
      <c r="C250" s="66">
        <v>1500</v>
      </c>
      <c r="D250" s="66">
        <v>1500</v>
      </c>
      <c r="E250" s="12" t="s">
        <v>7</v>
      </c>
      <c r="F250" s="72" t="s">
        <v>86</v>
      </c>
      <c r="G250" s="66">
        <v>1500</v>
      </c>
      <c r="H250" s="72" t="s">
        <v>86</v>
      </c>
      <c r="I250" s="66">
        <v>1500</v>
      </c>
      <c r="J250" s="12">
        <v>1</v>
      </c>
      <c r="K250" s="67">
        <v>10169</v>
      </c>
    </row>
    <row r="251" spans="1:11" x14ac:dyDescent="0.25">
      <c r="A251" s="12">
        <v>246</v>
      </c>
      <c r="B251" s="75" t="s">
        <v>1091</v>
      </c>
      <c r="C251" s="66">
        <v>31492.400000000001</v>
      </c>
      <c r="D251" s="66">
        <v>31492.400000000001</v>
      </c>
      <c r="E251" s="12" t="s">
        <v>7</v>
      </c>
      <c r="F251" s="72" t="s">
        <v>1090</v>
      </c>
      <c r="G251" s="66">
        <v>31492.400000000001</v>
      </c>
      <c r="H251" s="72" t="s">
        <v>1090</v>
      </c>
      <c r="I251" s="66">
        <v>31492.400000000001</v>
      </c>
      <c r="J251" s="12">
        <v>1</v>
      </c>
      <c r="K251" s="67">
        <v>10124</v>
      </c>
    </row>
    <row r="252" spans="1:11" x14ac:dyDescent="0.25">
      <c r="A252" s="12">
        <v>247</v>
      </c>
      <c r="B252" s="75" t="s">
        <v>1089</v>
      </c>
      <c r="C252" s="66">
        <v>1000</v>
      </c>
      <c r="D252" s="66">
        <v>1000</v>
      </c>
      <c r="E252" s="12" t="s">
        <v>7</v>
      </c>
      <c r="F252" s="72" t="s">
        <v>1461</v>
      </c>
      <c r="G252" s="66">
        <v>1000</v>
      </c>
      <c r="H252" s="72" t="s">
        <v>1461</v>
      </c>
      <c r="I252" s="66">
        <v>1000</v>
      </c>
      <c r="J252" s="12">
        <v>1</v>
      </c>
      <c r="K252" s="67">
        <v>10124</v>
      </c>
    </row>
    <row r="253" spans="1:11" x14ac:dyDescent="0.25">
      <c r="A253" s="12">
        <v>248</v>
      </c>
      <c r="B253" s="75" t="s">
        <v>1089</v>
      </c>
      <c r="C253" s="66">
        <v>1000</v>
      </c>
      <c r="D253" s="66">
        <v>1000</v>
      </c>
      <c r="E253" s="12" t="s">
        <v>7</v>
      </c>
      <c r="F253" s="72" t="s">
        <v>1462</v>
      </c>
      <c r="G253" s="66">
        <v>1000</v>
      </c>
      <c r="H253" s="72" t="s">
        <v>1462</v>
      </c>
      <c r="I253" s="66">
        <v>1000</v>
      </c>
      <c r="J253" s="12">
        <v>1</v>
      </c>
      <c r="K253" s="67">
        <v>10124</v>
      </c>
    </row>
    <row r="254" spans="1:11" x14ac:dyDescent="0.25">
      <c r="A254" s="12">
        <v>249</v>
      </c>
      <c r="B254" s="75" t="s">
        <v>1089</v>
      </c>
      <c r="C254" s="66">
        <v>1000</v>
      </c>
      <c r="D254" s="66">
        <v>1000</v>
      </c>
      <c r="E254" s="12" t="s">
        <v>7</v>
      </c>
      <c r="F254" s="72" t="s">
        <v>1463</v>
      </c>
      <c r="G254" s="66">
        <v>1000</v>
      </c>
      <c r="H254" s="72" t="s">
        <v>1463</v>
      </c>
      <c r="I254" s="66">
        <v>1000</v>
      </c>
      <c r="J254" s="12">
        <v>1</v>
      </c>
      <c r="K254" s="67">
        <v>10124</v>
      </c>
    </row>
    <row r="255" spans="1:11" ht="42" x14ac:dyDescent="0.25">
      <c r="A255" s="12">
        <v>250</v>
      </c>
      <c r="B255" s="75" t="s">
        <v>1088</v>
      </c>
      <c r="C255" s="66">
        <v>3428</v>
      </c>
      <c r="D255" s="66">
        <v>3428</v>
      </c>
      <c r="E255" s="12" t="s">
        <v>7</v>
      </c>
      <c r="F255" s="15" t="s">
        <v>51</v>
      </c>
      <c r="G255" s="66">
        <v>3428</v>
      </c>
      <c r="H255" s="15" t="s">
        <v>51</v>
      </c>
      <c r="I255" s="66">
        <v>3428</v>
      </c>
      <c r="J255" s="12">
        <v>1</v>
      </c>
      <c r="K255" s="67">
        <v>10125</v>
      </c>
    </row>
    <row r="256" spans="1:11" x14ac:dyDescent="0.25">
      <c r="A256" s="12">
        <v>251</v>
      </c>
      <c r="B256" s="75" t="s">
        <v>1087</v>
      </c>
      <c r="C256" s="66">
        <v>354.29</v>
      </c>
      <c r="D256" s="66">
        <v>354.29</v>
      </c>
      <c r="E256" s="12" t="s">
        <v>7</v>
      </c>
      <c r="F256" s="72" t="s">
        <v>1464</v>
      </c>
      <c r="G256" s="66">
        <v>354.29</v>
      </c>
      <c r="H256" s="72" t="s">
        <v>1464</v>
      </c>
      <c r="I256" s="66">
        <v>354.29</v>
      </c>
      <c r="J256" s="12">
        <v>1</v>
      </c>
      <c r="K256" s="67">
        <v>10125</v>
      </c>
    </row>
    <row r="257" spans="1:11" ht="42" x14ac:dyDescent="0.25">
      <c r="A257" s="12">
        <v>252</v>
      </c>
      <c r="B257" s="75" t="s">
        <v>1086</v>
      </c>
      <c r="C257" s="66">
        <v>10000</v>
      </c>
      <c r="D257" s="66">
        <v>10000</v>
      </c>
      <c r="E257" s="12" t="s">
        <v>7</v>
      </c>
      <c r="F257" s="72" t="s">
        <v>1350</v>
      </c>
      <c r="G257" s="66">
        <v>10000</v>
      </c>
      <c r="H257" s="72" t="s">
        <v>1350</v>
      </c>
      <c r="I257" s="66">
        <v>10000</v>
      </c>
      <c r="J257" s="12">
        <v>1</v>
      </c>
      <c r="K257" s="67">
        <v>10127</v>
      </c>
    </row>
    <row r="258" spans="1:11" ht="42" x14ac:dyDescent="0.25">
      <c r="A258" s="12">
        <v>253</v>
      </c>
      <c r="B258" s="75" t="s">
        <v>1085</v>
      </c>
      <c r="C258" s="66">
        <v>10000</v>
      </c>
      <c r="D258" s="66">
        <v>10000</v>
      </c>
      <c r="E258" s="12" t="s">
        <v>7</v>
      </c>
      <c r="F258" s="72" t="s">
        <v>1349</v>
      </c>
      <c r="G258" s="66">
        <v>10000</v>
      </c>
      <c r="H258" s="72" t="s">
        <v>1349</v>
      </c>
      <c r="I258" s="66">
        <v>10000</v>
      </c>
      <c r="J258" s="12">
        <v>1</v>
      </c>
      <c r="K258" s="67">
        <v>10127</v>
      </c>
    </row>
    <row r="259" spans="1:11" ht="42" x14ac:dyDescent="0.25">
      <c r="A259" s="12">
        <v>254</v>
      </c>
      <c r="B259" s="75" t="s">
        <v>1084</v>
      </c>
      <c r="C259" s="66">
        <v>60000</v>
      </c>
      <c r="D259" s="66">
        <v>60000</v>
      </c>
      <c r="E259" s="12" t="s">
        <v>7</v>
      </c>
      <c r="F259" s="72" t="s">
        <v>626</v>
      </c>
      <c r="G259" s="66">
        <v>60000</v>
      </c>
      <c r="H259" s="72" t="s">
        <v>626</v>
      </c>
      <c r="I259" s="66">
        <v>60000</v>
      </c>
      <c r="J259" s="12">
        <v>1</v>
      </c>
      <c r="K259" s="67">
        <v>10129</v>
      </c>
    </row>
    <row r="260" spans="1:11" x14ac:dyDescent="0.25">
      <c r="A260" s="12">
        <v>255</v>
      </c>
      <c r="B260" s="75" t="s">
        <v>1083</v>
      </c>
      <c r="C260" s="66">
        <v>2000</v>
      </c>
      <c r="D260" s="66">
        <v>2000</v>
      </c>
      <c r="E260" s="12" t="s">
        <v>7</v>
      </c>
      <c r="F260" s="72" t="s">
        <v>1082</v>
      </c>
      <c r="G260" s="66">
        <v>2000</v>
      </c>
      <c r="H260" s="72" t="s">
        <v>1082</v>
      </c>
      <c r="I260" s="66">
        <v>2000</v>
      </c>
      <c r="J260" s="12">
        <v>1</v>
      </c>
      <c r="K260" s="67">
        <v>10165</v>
      </c>
    </row>
    <row r="261" spans="1:11" x14ac:dyDescent="0.25">
      <c r="A261" s="12">
        <v>256</v>
      </c>
      <c r="B261" s="75" t="s">
        <v>1081</v>
      </c>
      <c r="C261" s="66">
        <v>2100</v>
      </c>
      <c r="D261" s="66">
        <v>2100</v>
      </c>
      <c r="E261" s="12" t="s">
        <v>7</v>
      </c>
      <c r="F261" s="72" t="s">
        <v>1465</v>
      </c>
      <c r="G261" s="66">
        <v>2100</v>
      </c>
      <c r="H261" s="72" t="s">
        <v>1465</v>
      </c>
      <c r="I261" s="66">
        <v>2100</v>
      </c>
      <c r="J261" s="12">
        <v>1</v>
      </c>
      <c r="K261" s="67">
        <v>10165</v>
      </c>
    </row>
    <row r="262" spans="1:11" x14ac:dyDescent="0.25">
      <c r="A262" s="12">
        <v>257</v>
      </c>
      <c r="B262" s="75" t="s">
        <v>1080</v>
      </c>
      <c r="C262" s="66">
        <v>600</v>
      </c>
      <c r="D262" s="66">
        <v>600</v>
      </c>
      <c r="E262" s="12" t="s">
        <v>7</v>
      </c>
      <c r="F262" s="72" t="s">
        <v>1079</v>
      </c>
      <c r="G262" s="66">
        <v>600</v>
      </c>
      <c r="H262" s="72" t="s">
        <v>1079</v>
      </c>
      <c r="I262" s="66">
        <v>600</v>
      </c>
      <c r="J262" s="12">
        <v>1</v>
      </c>
      <c r="K262" s="67">
        <v>10165</v>
      </c>
    </row>
    <row r="263" spans="1:11" ht="24.6" customHeight="1" x14ac:dyDescent="0.25">
      <c r="A263" s="12">
        <v>258</v>
      </c>
      <c r="B263" s="75" t="s">
        <v>1077</v>
      </c>
      <c r="C263" s="66">
        <v>7458</v>
      </c>
      <c r="D263" s="66">
        <v>7458</v>
      </c>
      <c r="E263" s="12" t="s">
        <v>7</v>
      </c>
      <c r="F263" s="72" t="s">
        <v>423</v>
      </c>
      <c r="G263" s="66">
        <v>7458</v>
      </c>
      <c r="H263" s="72" t="s">
        <v>423</v>
      </c>
      <c r="I263" s="66">
        <v>7458</v>
      </c>
      <c r="J263" s="12">
        <v>1</v>
      </c>
      <c r="K263" s="67">
        <v>10132</v>
      </c>
    </row>
    <row r="264" spans="1:11" x14ac:dyDescent="0.25">
      <c r="A264" s="12">
        <v>259</v>
      </c>
      <c r="B264" s="75" t="s">
        <v>1077</v>
      </c>
      <c r="C264" s="66">
        <v>580</v>
      </c>
      <c r="D264" s="66">
        <v>580</v>
      </c>
      <c r="E264" s="12" t="s">
        <v>7</v>
      </c>
      <c r="F264" s="72" t="s">
        <v>1466</v>
      </c>
      <c r="G264" s="66">
        <v>580</v>
      </c>
      <c r="H264" s="72" t="s">
        <v>1466</v>
      </c>
      <c r="I264" s="66">
        <v>580</v>
      </c>
      <c r="J264" s="12">
        <v>1</v>
      </c>
      <c r="K264" s="67">
        <v>10132</v>
      </c>
    </row>
    <row r="265" spans="1:11" x14ac:dyDescent="0.25">
      <c r="A265" s="12">
        <v>260</v>
      </c>
      <c r="B265" s="75" t="s">
        <v>1077</v>
      </c>
      <c r="C265" s="66">
        <v>360</v>
      </c>
      <c r="D265" s="66">
        <v>360</v>
      </c>
      <c r="E265" s="12" t="s">
        <v>7</v>
      </c>
      <c r="F265" s="72" t="s">
        <v>1078</v>
      </c>
      <c r="G265" s="66">
        <v>360</v>
      </c>
      <c r="H265" s="72" t="s">
        <v>1078</v>
      </c>
      <c r="I265" s="66">
        <v>360</v>
      </c>
      <c r="J265" s="12">
        <v>1</v>
      </c>
      <c r="K265" s="67">
        <v>10132</v>
      </c>
    </row>
    <row r="266" spans="1:11" x14ac:dyDescent="0.25">
      <c r="A266" s="12">
        <v>261</v>
      </c>
      <c r="B266" s="75" t="s">
        <v>1077</v>
      </c>
      <c r="C266" s="66">
        <v>600</v>
      </c>
      <c r="D266" s="66">
        <v>600</v>
      </c>
      <c r="E266" s="12" t="s">
        <v>7</v>
      </c>
      <c r="F266" s="72" t="s">
        <v>551</v>
      </c>
      <c r="G266" s="66">
        <v>600</v>
      </c>
      <c r="H266" s="72" t="s">
        <v>551</v>
      </c>
      <c r="I266" s="66">
        <v>600</v>
      </c>
      <c r="J266" s="12">
        <v>1</v>
      </c>
      <c r="K266" s="67">
        <v>10132</v>
      </c>
    </row>
    <row r="267" spans="1:11" x14ac:dyDescent="0.25">
      <c r="A267" s="12">
        <v>262</v>
      </c>
      <c r="B267" s="75" t="s">
        <v>1076</v>
      </c>
      <c r="C267" s="66">
        <v>604</v>
      </c>
      <c r="D267" s="66">
        <v>604</v>
      </c>
      <c r="E267" s="12" t="s">
        <v>7</v>
      </c>
      <c r="F267" s="72" t="s">
        <v>61</v>
      </c>
      <c r="G267" s="66">
        <v>604</v>
      </c>
      <c r="H267" s="72" t="s">
        <v>61</v>
      </c>
      <c r="I267" s="66">
        <v>604</v>
      </c>
      <c r="J267" s="12">
        <v>1</v>
      </c>
      <c r="K267" s="67">
        <v>10133</v>
      </c>
    </row>
    <row r="268" spans="1:11" x14ac:dyDescent="0.25">
      <c r="A268" s="12">
        <v>263</v>
      </c>
      <c r="B268" s="75" t="s">
        <v>1075</v>
      </c>
      <c r="C268" s="66">
        <v>1500</v>
      </c>
      <c r="D268" s="66">
        <v>1500</v>
      </c>
      <c r="E268" s="12" t="s">
        <v>7</v>
      </c>
      <c r="F268" s="72" t="s">
        <v>1073</v>
      </c>
      <c r="G268" s="66">
        <v>1500</v>
      </c>
      <c r="H268" s="72" t="s">
        <v>1073</v>
      </c>
      <c r="I268" s="66">
        <v>1500</v>
      </c>
      <c r="J268" s="12">
        <v>1</v>
      </c>
      <c r="K268" s="67">
        <v>10134</v>
      </c>
    </row>
    <row r="269" spans="1:11" x14ac:dyDescent="0.25">
      <c r="A269" s="12">
        <v>264</v>
      </c>
      <c r="B269" s="75" t="s">
        <v>1074</v>
      </c>
      <c r="C269" s="66">
        <v>250</v>
      </c>
      <c r="D269" s="66">
        <v>250</v>
      </c>
      <c r="E269" s="12" t="s">
        <v>7</v>
      </c>
      <c r="F269" s="72" t="s">
        <v>1073</v>
      </c>
      <c r="G269" s="66">
        <v>250</v>
      </c>
      <c r="H269" s="72" t="s">
        <v>1073</v>
      </c>
      <c r="I269" s="66">
        <v>250</v>
      </c>
      <c r="J269" s="12">
        <v>1</v>
      </c>
      <c r="K269" s="67">
        <v>10134</v>
      </c>
    </row>
    <row r="270" spans="1:11" ht="42" x14ac:dyDescent="0.25">
      <c r="A270" s="12">
        <v>265</v>
      </c>
      <c r="B270" s="75" t="s">
        <v>1072</v>
      </c>
      <c r="C270" s="66">
        <v>2000</v>
      </c>
      <c r="D270" s="66">
        <v>2000</v>
      </c>
      <c r="E270" s="12" t="s">
        <v>7</v>
      </c>
      <c r="F270" s="72" t="s">
        <v>68</v>
      </c>
      <c r="G270" s="66">
        <v>2000</v>
      </c>
      <c r="H270" s="72" t="s">
        <v>68</v>
      </c>
      <c r="I270" s="66">
        <v>2000</v>
      </c>
      <c r="J270" s="12">
        <v>1</v>
      </c>
      <c r="K270" s="67">
        <v>10156</v>
      </c>
    </row>
    <row r="271" spans="1:11" ht="42" x14ac:dyDescent="0.25">
      <c r="A271" s="12">
        <v>266</v>
      </c>
      <c r="B271" s="75" t="s">
        <v>1071</v>
      </c>
      <c r="C271" s="66">
        <v>800</v>
      </c>
      <c r="D271" s="66">
        <v>800</v>
      </c>
      <c r="E271" s="12" t="s">
        <v>7</v>
      </c>
      <c r="F271" s="72" t="s">
        <v>1443</v>
      </c>
      <c r="G271" s="66">
        <v>800</v>
      </c>
      <c r="H271" s="72" t="s">
        <v>1443</v>
      </c>
      <c r="I271" s="66">
        <v>800</v>
      </c>
      <c r="J271" s="12">
        <v>1</v>
      </c>
      <c r="K271" s="67">
        <v>10156</v>
      </c>
    </row>
    <row r="272" spans="1:11" ht="42" x14ac:dyDescent="0.25">
      <c r="A272" s="12">
        <v>267</v>
      </c>
      <c r="B272" s="75" t="s">
        <v>1070</v>
      </c>
      <c r="C272" s="66">
        <v>800</v>
      </c>
      <c r="D272" s="66">
        <v>800</v>
      </c>
      <c r="E272" s="12" t="s">
        <v>7</v>
      </c>
      <c r="F272" s="72" t="s">
        <v>1467</v>
      </c>
      <c r="G272" s="66">
        <v>800</v>
      </c>
      <c r="H272" s="72" t="s">
        <v>1467</v>
      </c>
      <c r="I272" s="66">
        <v>800</v>
      </c>
      <c r="J272" s="12">
        <v>1</v>
      </c>
      <c r="K272" s="67">
        <v>10156</v>
      </c>
    </row>
    <row r="273" spans="1:11" ht="42" x14ac:dyDescent="0.25">
      <c r="A273" s="12">
        <v>268</v>
      </c>
      <c r="B273" s="75" t="s">
        <v>1069</v>
      </c>
      <c r="C273" s="66">
        <v>1400</v>
      </c>
      <c r="D273" s="66">
        <v>1400</v>
      </c>
      <c r="E273" s="12" t="s">
        <v>7</v>
      </c>
      <c r="F273" s="72" t="s">
        <v>1468</v>
      </c>
      <c r="G273" s="66">
        <v>1400</v>
      </c>
      <c r="H273" s="72" t="s">
        <v>1468</v>
      </c>
      <c r="I273" s="66">
        <v>1400</v>
      </c>
      <c r="J273" s="12">
        <v>1</v>
      </c>
      <c r="K273" s="67">
        <v>10156</v>
      </c>
    </row>
    <row r="274" spans="1:11" x14ac:dyDescent="0.25">
      <c r="A274" s="12">
        <v>269</v>
      </c>
      <c r="B274" s="75" t="s">
        <v>1068</v>
      </c>
      <c r="C274" s="66">
        <v>1200</v>
      </c>
      <c r="D274" s="66">
        <v>1200</v>
      </c>
      <c r="E274" s="12" t="s">
        <v>7</v>
      </c>
      <c r="F274" s="72" t="s">
        <v>70</v>
      </c>
      <c r="G274" s="66">
        <v>1200</v>
      </c>
      <c r="H274" s="72" t="s">
        <v>70</v>
      </c>
      <c r="I274" s="66">
        <v>1200</v>
      </c>
      <c r="J274" s="12">
        <v>1</v>
      </c>
      <c r="K274" s="67">
        <v>10156</v>
      </c>
    </row>
    <row r="275" spans="1:11" ht="42" x14ac:dyDescent="0.25">
      <c r="A275" s="12">
        <v>270</v>
      </c>
      <c r="B275" s="75" t="s">
        <v>1067</v>
      </c>
      <c r="C275" s="66">
        <v>3000</v>
      </c>
      <c r="D275" s="66">
        <v>3000</v>
      </c>
      <c r="E275" s="12" t="s">
        <v>7</v>
      </c>
      <c r="F275" s="72" t="s">
        <v>70</v>
      </c>
      <c r="G275" s="66">
        <v>3000</v>
      </c>
      <c r="H275" s="72" t="s">
        <v>70</v>
      </c>
      <c r="I275" s="66">
        <v>3000</v>
      </c>
      <c r="J275" s="12">
        <v>1</v>
      </c>
      <c r="K275" s="67">
        <v>10156</v>
      </c>
    </row>
    <row r="276" spans="1:11" x14ac:dyDescent="0.25">
      <c r="A276" s="12">
        <v>271</v>
      </c>
      <c r="B276" s="75" t="s">
        <v>1066</v>
      </c>
      <c r="C276" s="66">
        <v>1200</v>
      </c>
      <c r="D276" s="66">
        <v>1200</v>
      </c>
      <c r="E276" s="12" t="s">
        <v>7</v>
      </c>
      <c r="F276" s="72" t="s">
        <v>1469</v>
      </c>
      <c r="G276" s="66">
        <v>1200</v>
      </c>
      <c r="H276" s="72" t="s">
        <v>1469</v>
      </c>
      <c r="I276" s="66">
        <v>1200</v>
      </c>
      <c r="J276" s="12">
        <v>1</v>
      </c>
      <c r="K276" s="67">
        <v>10156</v>
      </c>
    </row>
    <row r="277" spans="1:11" x14ac:dyDescent="0.25">
      <c r="A277" s="12">
        <v>272</v>
      </c>
      <c r="B277" s="75" t="s">
        <v>1066</v>
      </c>
      <c r="C277" s="66">
        <v>1200</v>
      </c>
      <c r="D277" s="66">
        <v>1200</v>
      </c>
      <c r="E277" s="12" t="s">
        <v>7</v>
      </c>
      <c r="F277" s="72" t="s">
        <v>1470</v>
      </c>
      <c r="G277" s="66">
        <v>1200</v>
      </c>
      <c r="H277" s="72" t="s">
        <v>1470</v>
      </c>
      <c r="I277" s="66">
        <v>1200</v>
      </c>
      <c r="J277" s="12">
        <v>1</v>
      </c>
      <c r="K277" s="67">
        <v>10156</v>
      </c>
    </row>
    <row r="278" spans="1:11" x14ac:dyDescent="0.25">
      <c r="A278" s="12">
        <v>273</v>
      </c>
      <c r="B278" s="75" t="s">
        <v>1065</v>
      </c>
      <c r="C278" s="66">
        <v>8500</v>
      </c>
      <c r="D278" s="66">
        <v>8500</v>
      </c>
      <c r="E278" s="12" t="s">
        <v>7</v>
      </c>
      <c r="F278" s="72" t="s">
        <v>1471</v>
      </c>
      <c r="G278" s="66">
        <v>8500</v>
      </c>
      <c r="H278" s="72" t="s">
        <v>1471</v>
      </c>
      <c r="I278" s="66">
        <v>8500</v>
      </c>
      <c r="J278" s="12">
        <v>1</v>
      </c>
      <c r="K278" s="67">
        <v>10135</v>
      </c>
    </row>
    <row r="279" spans="1:11" x14ac:dyDescent="0.25">
      <c r="A279" s="12">
        <v>274</v>
      </c>
      <c r="B279" s="75" t="s">
        <v>1064</v>
      </c>
      <c r="C279" s="66">
        <v>1000</v>
      </c>
      <c r="D279" s="66">
        <v>1000</v>
      </c>
      <c r="E279" s="12" t="s">
        <v>7</v>
      </c>
      <c r="F279" s="72" t="s">
        <v>1471</v>
      </c>
      <c r="G279" s="66">
        <v>1000</v>
      </c>
      <c r="H279" s="72" t="s">
        <v>1471</v>
      </c>
      <c r="I279" s="66">
        <v>1000</v>
      </c>
      <c r="J279" s="12">
        <v>1</v>
      </c>
      <c r="K279" s="67">
        <v>10135</v>
      </c>
    </row>
    <row r="280" spans="1:11" x14ac:dyDescent="0.25">
      <c r="A280" s="12">
        <v>275</v>
      </c>
      <c r="B280" s="75" t="s">
        <v>1063</v>
      </c>
      <c r="C280" s="66">
        <v>500</v>
      </c>
      <c r="D280" s="66">
        <v>500</v>
      </c>
      <c r="E280" s="12" t="s">
        <v>7</v>
      </c>
      <c r="F280" s="72" t="s">
        <v>1471</v>
      </c>
      <c r="G280" s="66">
        <v>500</v>
      </c>
      <c r="H280" s="72" t="s">
        <v>1471</v>
      </c>
      <c r="I280" s="66">
        <v>500</v>
      </c>
      <c r="J280" s="12">
        <v>1</v>
      </c>
      <c r="K280" s="67">
        <v>10135</v>
      </c>
    </row>
    <row r="281" spans="1:11" x14ac:dyDescent="0.25">
      <c r="A281" s="12">
        <v>276</v>
      </c>
      <c r="B281" s="75" t="s">
        <v>1062</v>
      </c>
      <c r="C281" s="66">
        <v>4400</v>
      </c>
      <c r="D281" s="66">
        <v>4400</v>
      </c>
      <c r="E281" s="12" t="s">
        <v>7</v>
      </c>
      <c r="F281" s="72" t="s">
        <v>1061</v>
      </c>
      <c r="G281" s="66">
        <v>4400</v>
      </c>
      <c r="H281" s="72" t="s">
        <v>1061</v>
      </c>
      <c r="I281" s="66">
        <v>4400</v>
      </c>
      <c r="J281" s="12">
        <v>1</v>
      </c>
      <c r="K281" s="67">
        <v>10136</v>
      </c>
    </row>
    <row r="282" spans="1:11" x14ac:dyDescent="0.25">
      <c r="A282" s="12">
        <v>277</v>
      </c>
      <c r="B282" s="75" t="s">
        <v>1060</v>
      </c>
      <c r="C282" s="66">
        <v>8000</v>
      </c>
      <c r="D282" s="66">
        <v>8000</v>
      </c>
      <c r="E282" s="12" t="s">
        <v>7</v>
      </c>
      <c r="F282" s="72" t="s">
        <v>1332</v>
      </c>
      <c r="G282" s="66">
        <v>8000</v>
      </c>
      <c r="H282" s="72" t="s">
        <v>1332</v>
      </c>
      <c r="I282" s="66">
        <v>8000</v>
      </c>
      <c r="J282" s="12">
        <v>1</v>
      </c>
      <c r="K282" s="67">
        <v>10137</v>
      </c>
    </row>
    <row r="283" spans="1:11" x14ac:dyDescent="0.25">
      <c r="A283" s="12">
        <v>278</v>
      </c>
      <c r="B283" s="75" t="s">
        <v>579</v>
      </c>
      <c r="C283" s="66">
        <v>3600</v>
      </c>
      <c r="D283" s="66">
        <v>3600</v>
      </c>
      <c r="E283" s="12" t="s">
        <v>7</v>
      </c>
      <c r="F283" s="72" t="s">
        <v>1472</v>
      </c>
      <c r="G283" s="66">
        <v>3600</v>
      </c>
      <c r="H283" s="72" t="s">
        <v>1472</v>
      </c>
      <c r="I283" s="66">
        <v>3600</v>
      </c>
      <c r="J283" s="12">
        <v>3</v>
      </c>
      <c r="K283" s="67">
        <v>10138</v>
      </c>
    </row>
    <row r="284" spans="1:11" ht="42" x14ac:dyDescent="0.25">
      <c r="A284" s="12">
        <v>279</v>
      </c>
      <c r="B284" s="75" t="s">
        <v>1059</v>
      </c>
      <c r="C284" s="66">
        <v>5000</v>
      </c>
      <c r="D284" s="66">
        <v>5000</v>
      </c>
      <c r="E284" s="12" t="s">
        <v>7</v>
      </c>
      <c r="F284" s="72" t="s">
        <v>123</v>
      </c>
      <c r="G284" s="66">
        <v>5000</v>
      </c>
      <c r="H284" s="72" t="s">
        <v>123</v>
      </c>
      <c r="I284" s="66">
        <v>5000</v>
      </c>
      <c r="J284" s="12">
        <v>1</v>
      </c>
      <c r="K284" s="67">
        <v>10139</v>
      </c>
    </row>
    <row r="285" spans="1:11" x14ac:dyDescent="0.25">
      <c r="A285" s="12">
        <v>280</v>
      </c>
      <c r="B285" s="75" t="s">
        <v>1052</v>
      </c>
      <c r="C285" s="66">
        <v>4800</v>
      </c>
      <c r="D285" s="66">
        <v>4800</v>
      </c>
      <c r="E285" s="12" t="s">
        <v>7</v>
      </c>
      <c r="F285" s="72" t="s">
        <v>1058</v>
      </c>
      <c r="G285" s="66">
        <v>4800</v>
      </c>
      <c r="H285" s="72" t="s">
        <v>1058</v>
      </c>
      <c r="I285" s="66">
        <v>4800</v>
      </c>
      <c r="J285" s="12">
        <v>1</v>
      </c>
      <c r="K285" s="67">
        <v>10157</v>
      </c>
    </row>
    <row r="286" spans="1:11" x14ac:dyDescent="0.25">
      <c r="A286" s="12">
        <v>281</v>
      </c>
      <c r="B286" s="75" t="s">
        <v>1052</v>
      </c>
      <c r="C286" s="66">
        <v>165</v>
      </c>
      <c r="D286" s="66">
        <v>165</v>
      </c>
      <c r="E286" s="12" t="s">
        <v>7</v>
      </c>
      <c r="F286" s="72" t="s">
        <v>1057</v>
      </c>
      <c r="G286" s="66">
        <v>165</v>
      </c>
      <c r="H286" s="72" t="s">
        <v>1057</v>
      </c>
      <c r="I286" s="66">
        <v>165</v>
      </c>
      <c r="J286" s="12">
        <v>1</v>
      </c>
      <c r="K286" s="67">
        <v>10157</v>
      </c>
    </row>
    <row r="287" spans="1:11" x14ac:dyDescent="0.25">
      <c r="A287" s="12">
        <v>282</v>
      </c>
      <c r="B287" s="75" t="s">
        <v>1052</v>
      </c>
      <c r="C287" s="66">
        <v>400</v>
      </c>
      <c r="D287" s="66">
        <v>400</v>
      </c>
      <c r="E287" s="12" t="s">
        <v>7</v>
      </c>
      <c r="F287" s="72" t="s">
        <v>1053</v>
      </c>
      <c r="G287" s="66">
        <v>400</v>
      </c>
      <c r="H287" s="72" t="s">
        <v>1053</v>
      </c>
      <c r="I287" s="66">
        <v>400</v>
      </c>
      <c r="J287" s="12">
        <v>1</v>
      </c>
      <c r="K287" s="67">
        <v>10157</v>
      </c>
    </row>
    <row r="288" spans="1:11" x14ac:dyDescent="0.25">
      <c r="A288" s="12">
        <v>283</v>
      </c>
      <c r="B288" s="75" t="s">
        <v>1052</v>
      </c>
      <c r="C288" s="66">
        <v>480</v>
      </c>
      <c r="D288" s="66">
        <v>480</v>
      </c>
      <c r="E288" s="12" t="s">
        <v>7</v>
      </c>
      <c r="F288" s="72" t="s">
        <v>1056</v>
      </c>
      <c r="G288" s="66">
        <v>480</v>
      </c>
      <c r="H288" s="72" t="s">
        <v>1056</v>
      </c>
      <c r="I288" s="66">
        <v>480</v>
      </c>
      <c r="J288" s="12">
        <v>1</v>
      </c>
      <c r="K288" s="67">
        <v>10157</v>
      </c>
    </row>
    <row r="289" spans="1:11" x14ac:dyDescent="0.25">
      <c r="A289" s="12">
        <v>284</v>
      </c>
      <c r="B289" s="75" t="s">
        <v>1052</v>
      </c>
      <c r="C289" s="66">
        <v>120</v>
      </c>
      <c r="D289" s="66">
        <v>120</v>
      </c>
      <c r="E289" s="12" t="s">
        <v>7</v>
      </c>
      <c r="F289" s="72" t="s">
        <v>1055</v>
      </c>
      <c r="G289" s="66">
        <v>120</v>
      </c>
      <c r="H289" s="72" t="s">
        <v>1055</v>
      </c>
      <c r="I289" s="66">
        <v>120</v>
      </c>
      <c r="J289" s="12">
        <v>1</v>
      </c>
      <c r="K289" s="67">
        <v>10157</v>
      </c>
    </row>
    <row r="290" spans="1:11" x14ac:dyDescent="0.25">
      <c r="A290" s="12">
        <v>285</v>
      </c>
      <c r="B290" s="75" t="s">
        <v>1052</v>
      </c>
      <c r="C290" s="66">
        <v>154</v>
      </c>
      <c r="D290" s="66">
        <v>154</v>
      </c>
      <c r="E290" s="12" t="s">
        <v>7</v>
      </c>
      <c r="F290" s="72" t="s">
        <v>1330</v>
      </c>
      <c r="G290" s="66">
        <v>154</v>
      </c>
      <c r="H290" s="72" t="s">
        <v>1330</v>
      </c>
      <c r="I290" s="66">
        <v>154</v>
      </c>
      <c r="J290" s="12">
        <v>1</v>
      </c>
      <c r="K290" s="67">
        <v>10157</v>
      </c>
    </row>
    <row r="291" spans="1:11" x14ac:dyDescent="0.25">
      <c r="A291" s="12">
        <v>286</v>
      </c>
      <c r="B291" s="75" t="s">
        <v>1052</v>
      </c>
      <c r="C291" s="66">
        <v>497</v>
      </c>
      <c r="D291" s="66">
        <v>497</v>
      </c>
      <c r="E291" s="12" t="s">
        <v>7</v>
      </c>
      <c r="F291" s="72" t="s">
        <v>1054</v>
      </c>
      <c r="G291" s="66">
        <v>497</v>
      </c>
      <c r="H291" s="72" t="s">
        <v>1054</v>
      </c>
      <c r="I291" s="66">
        <v>497</v>
      </c>
      <c r="J291" s="12">
        <v>1</v>
      </c>
      <c r="K291" s="67">
        <v>10157</v>
      </c>
    </row>
    <row r="292" spans="1:11" x14ac:dyDescent="0.25">
      <c r="A292" s="12">
        <v>287</v>
      </c>
      <c r="B292" s="75" t="s">
        <v>1052</v>
      </c>
      <c r="C292" s="66">
        <v>860</v>
      </c>
      <c r="D292" s="66">
        <v>860</v>
      </c>
      <c r="E292" s="12" t="s">
        <v>7</v>
      </c>
      <c r="F292" s="72" t="s">
        <v>1053</v>
      </c>
      <c r="G292" s="66">
        <v>860</v>
      </c>
      <c r="H292" s="72" t="s">
        <v>1053</v>
      </c>
      <c r="I292" s="66">
        <v>860</v>
      </c>
      <c r="J292" s="12">
        <v>1</v>
      </c>
      <c r="K292" s="67">
        <v>10157</v>
      </c>
    </row>
    <row r="293" spans="1:11" x14ac:dyDescent="0.25">
      <c r="A293" s="12">
        <v>288</v>
      </c>
      <c r="B293" s="75" t="s">
        <v>1052</v>
      </c>
      <c r="C293" s="66">
        <v>80</v>
      </c>
      <c r="D293" s="66">
        <v>80</v>
      </c>
      <c r="E293" s="12" t="s">
        <v>7</v>
      </c>
      <c r="F293" s="72" t="s">
        <v>1053</v>
      </c>
      <c r="G293" s="66">
        <v>80</v>
      </c>
      <c r="H293" s="72" t="s">
        <v>1053</v>
      </c>
      <c r="I293" s="66">
        <v>80</v>
      </c>
      <c r="J293" s="12">
        <v>1</v>
      </c>
      <c r="K293" s="67">
        <v>10157</v>
      </c>
    </row>
    <row r="294" spans="1:11" x14ac:dyDescent="0.25">
      <c r="A294" s="12">
        <v>289</v>
      </c>
      <c r="B294" s="75" t="s">
        <v>1052</v>
      </c>
      <c r="C294" s="66">
        <v>240</v>
      </c>
      <c r="D294" s="66">
        <v>240</v>
      </c>
      <c r="E294" s="12" t="s">
        <v>7</v>
      </c>
      <c r="F294" s="72" t="s">
        <v>1053</v>
      </c>
      <c r="G294" s="66">
        <v>240</v>
      </c>
      <c r="H294" s="72" t="s">
        <v>1053</v>
      </c>
      <c r="I294" s="66">
        <v>240</v>
      </c>
      <c r="J294" s="12">
        <v>1</v>
      </c>
      <c r="K294" s="67">
        <v>10157</v>
      </c>
    </row>
    <row r="295" spans="1:11" x14ac:dyDescent="0.25">
      <c r="A295" s="12">
        <v>290</v>
      </c>
      <c r="B295" s="75" t="s">
        <v>1052</v>
      </c>
      <c r="C295" s="66">
        <v>453</v>
      </c>
      <c r="D295" s="66">
        <v>453</v>
      </c>
      <c r="E295" s="12" t="s">
        <v>7</v>
      </c>
      <c r="F295" s="72" t="s">
        <v>1053</v>
      </c>
      <c r="G295" s="66">
        <v>453</v>
      </c>
      <c r="H295" s="72" t="s">
        <v>1053</v>
      </c>
      <c r="I295" s="66">
        <v>453</v>
      </c>
      <c r="J295" s="12">
        <v>1</v>
      </c>
      <c r="K295" s="67">
        <v>10157</v>
      </c>
    </row>
    <row r="296" spans="1:11" x14ac:dyDescent="0.25">
      <c r="A296" s="12">
        <v>291</v>
      </c>
      <c r="B296" s="75" t="s">
        <v>1052</v>
      </c>
      <c r="C296" s="66">
        <v>2233</v>
      </c>
      <c r="D296" s="66">
        <v>2233</v>
      </c>
      <c r="E296" s="12" t="s">
        <v>7</v>
      </c>
      <c r="F296" s="72" t="s">
        <v>1053</v>
      </c>
      <c r="G296" s="66">
        <v>2233</v>
      </c>
      <c r="H296" s="72" t="s">
        <v>1053</v>
      </c>
      <c r="I296" s="66">
        <v>2233</v>
      </c>
      <c r="J296" s="12">
        <v>1</v>
      </c>
      <c r="K296" s="67">
        <v>10157</v>
      </c>
    </row>
    <row r="297" spans="1:11" ht="42" x14ac:dyDescent="0.25">
      <c r="A297" s="12">
        <v>292</v>
      </c>
      <c r="B297" s="75" t="s">
        <v>1051</v>
      </c>
      <c r="C297" s="66">
        <v>209</v>
      </c>
      <c r="D297" s="66">
        <v>209</v>
      </c>
      <c r="E297" s="12" t="s">
        <v>7</v>
      </c>
      <c r="F297" s="15" t="s">
        <v>51</v>
      </c>
      <c r="G297" s="66">
        <v>209</v>
      </c>
      <c r="H297" s="15" t="s">
        <v>51</v>
      </c>
      <c r="I297" s="66">
        <v>209</v>
      </c>
      <c r="J297" s="12">
        <v>1</v>
      </c>
      <c r="K297" s="67">
        <v>10157</v>
      </c>
    </row>
    <row r="298" spans="1:11" ht="42" x14ac:dyDescent="0.25">
      <c r="A298" s="12">
        <v>293</v>
      </c>
      <c r="B298" s="75" t="s">
        <v>1051</v>
      </c>
      <c r="C298" s="66">
        <v>890</v>
      </c>
      <c r="D298" s="66">
        <v>890</v>
      </c>
      <c r="E298" s="12" t="s">
        <v>7</v>
      </c>
      <c r="F298" s="15" t="s">
        <v>51</v>
      </c>
      <c r="G298" s="66">
        <v>890</v>
      </c>
      <c r="H298" s="15" t="s">
        <v>51</v>
      </c>
      <c r="I298" s="66">
        <v>890</v>
      </c>
      <c r="J298" s="12">
        <v>1</v>
      </c>
      <c r="K298" s="67">
        <v>10157</v>
      </c>
    </row>
    <row r="299" spans="1:11" x14ac:dyDescent="0.25">
      <c r="A299" s="12">
        <v>294</v>
      </c>
      <c r="B299" s="75" t="s">
        <v>1050</v>
      </c>
      <c r="C299" s="66">
        <v>1800</v>
      </c>
      <c r="D299" s="66">
        <v>1800</v>
      </c>
      <c r="E299" s="12" t="s">
        <v>7</v>
      </c>
      <c r="F299" s="72" t="s">
        <v>1352</v>
      </c>
      <c r="G299" s="66">
        <v>1800</v>
      </c>
      <c r="H299" s="72" t="s">
        <v>1352</v>
      </c>
      <c r="I299" s="66">
        <v>1800</v>
      </c>
      <c r="J299" s="12">
        <v>1</v>
      </c>
      <c r="K299" s="67">
        <v>10145</v>
      </c>
    </row>
    <row r="300" spans="1:11" x14ac:dyDescent="0.25">
      <c r="A300" s="12">
        <v>295</v>
      </c>
      <c r="B300" s="75" t="s">
        <v>1049</v>
      </c>
      <c r="C300" s="66">
        <v>1800</v>
      </c>
      <c r="D300" s="66">
        <v>1800</v>
      </c>
      <c r="E300" s="12" t="s">
        <v>7</v>
      </c>
      <c r="F300" s="72" t="s">
        <v>1349</v>
      </c>
      <c r="G300" s="66">
        <v>1800</v>
      </c>
      <c r="H300" s="72" t="s">
        <v>1349</v>
      </c>
      <c r="I300" s="66">
        <v>1800</v>
      </c>
      <c r="J300" s="12">
        <v>1</v>
      </c>
      <c r="K300" s="67">
        <v>10145</v>
      </c>
    </row>
    <row r="301" spans="1:11" x14ac:dyDescent="0.25">
      <c r="A301" s="12">
        <v>296</v>
      </c>
      <c r="B301" s="75" t="s">
        <v>1048</v>
      </c>
      <c r="C301" s="66">
        <v>1800</v>
      </c>
      <c r="D301" s="66">
        <v>1800</v>
      </c>
      <c r="E301" s="12" t="s">
        <v>7</v>
      </c>
      <c r="F301" s="72" t="s">
        <v>1353</v>
      </c>
      <c r="G301" s="66">
        <v>1800</v>
      </c>
      <c r="H301" s="72" t="s">
        <v>1353</v>
      </c>
      <c r="I301" s="66">
        <v>1800</v>
      </c>
      <c r="J301" s="12">
        <v>1</v>
      </c>
      <c r="K301" s="67">
        <v>10145</v>
      </c>
    </row>
    <row r="302" spans="1:11" x14ac:dyDescent="0.25">
      <c r="A302" s="12">
        <v>297</v>
      </c>
      <c r="B302" s="75" t="s">
        <v>1047</v>
      </c>
      <c r="C302" s="66">
        <v>1800</v>
      </c>
      <c r="D302" s="66">
        <v>1800</v>
      </c>
      <c r="E302" s="12" t="s">
        <v>7</v>
      </c>
      <c r="F302" s="72" t="s">
        <v>1473</v>
      </c>
      <c r="G302" s="66">
        <v>1800</v>
      </c>
      <c r="H302" s="72" t="s">
        <v>1473</v>
      </c>
      <c r="I302" s="66">
        <v>1800</v>
      </c>
      <c r="J302" s="12">
        <v>1</v>
      </c>
      <c r="K302" s="67">
        <v>10145</v>
      </c>
    </row>
    <row r="303" spans="1:11" x14ac:dyDescent="0.25">
      <c r="A303" s="12">
        <v>298</v>
      </c>
      <c r="B303" s="75" t="s">
        <v>1047</v>
      </c>
      <c r="C303" s="66">
        <v>1800</v>
      </c>
      <c r="D303" s="66">
        <v>1800</v>
      </c>
      <c r="E303" s="12" t="s">
        <v>7</v>
      </c>
      <c r="F303" s="72" t="s">
        <v>1474</v>
      </c>
      <c r="G303" s="66">
        <v>1800</v>
      </c>
      <c r="H303" s="72" t="s">
        <v>1474</v>
      </c>
      <c r="I303" s="66">
        <v>1800</v>
      </c>
      <c r="J303" s="12">
        <v>1</v>
      </c>
      <c r="K303" s="67">
        <v>10145</v>
      </c>
    </row>
    <row r="304" spans="1:11" ht="42" x14ac:dyDescent="0.25">
      <c r="A304" s="12">
        <v>299</v>
      </c>
      <c r="B304" s="75" t="s">
        <v>1046</v>
      </c>
      <c r="C304" s="66">
        <v>1800</v>
      </c>
      <c r="D304" s="66">
        <v>1800</v>
      </c>
      <c r="E304" s="12" t="s">
        <v>7</v>
      </c>
      <c r="F304" s="72" t="s">
        <v>1475</v>
      </c>
      <c r="G304" s="66">
        <v>1800</v>
      </c>
      <c r="H304" s="72" t="s">
        <v>1475</v>
      </c>
      <c r="I304" s="66">
        <v>1800</v>
      </c>
      <c r="J304" s="12">
        <v>1</v>
      </c>
      <c r="K304" s="67">
        <v>10145</v>
      </c>
    </row>
    <row r="305" spans="1:11" ht="42" x14ac:dyDescent="0.25">
      <c r="A305" s="12">
        <v>300</v>
      </c>
      <c r="B305" s="75" t="s">
        <v>1045</v>
      </c>
      <c r="C305" s="66">
        <v>1800</v>
      </c>
      <c r="D305" s="66">
        <v>1800</v>
      </c>
      <c r="E305" s="12" t="s">
        <v>7</v>
      </c>
      <c r="F305" s="72" t="s">
        <v>1476</v>
      </c>
      <c r="G305" s="66">
        <v>1800</v>
      </c>
      <c r="H305" s="72" t="s">
        <v>1476</v>
      </c>
      <c r="I305" s="66">
        <v>1800</v>
      </c>
      <c r="J305" s="12">
        <v>1</v>
      </c>
      <c r="K305" s="67">
        <v>10145</v>
      </c>
    </row>
    <row r="306" spans="1:11" ht="42" x14ac:dyDescent="0.25">
      <c r="A306" s="12">
        <v>301</v>
      </c>
      <c r="B306" s="75" t="s">
        <v>1045</v>
      </c>
      <c r="C306" s="66">
        <v>1800</v>
      </c>
      <c r="D306" s="66">
        <v>1800</v>
      </c>
      <c r="E306" s="12" t="s">
        <v>7</v>
      </c>
      <c r="F306" s="72" t="s">
        <v>1477</v>
      </c>
      <c r="G306" s="66">
        <v>1800</v>
      </c>
      <c r="H306" s="72" t="s">
        <v>1477</v>
      </c>
      <c r="I306" s="66">
        <v>1800</v>
      </c>
      <c r="J306" s="12">
        <v>1</v>
      </c>
      <c r="K306" s="67">
        <v>10145</v>
      </c>
    </row>
    <row r="307" spans="1:11" ht="42" x14ac:dyDescent="0.25">
      <c r="A307" s="12">
        <v>302</v>
      </c>
      <c r="B307" s="75" t="s">
        <v>1044</v>
      </c>
      <c r="C307" s="66">
        <v>1800</v>
      </c>
      <c r="D307" s="66">
        <v>1800</v>
      </c>
      <c r="E307" s="12" t="s">
        <v>7</v>
      </c>
      <c r="F307" s="72" t="s">
        <v>1478</v>
      </c>
      <c r="G307" s="66">
        <v>1800</v>
      </c>
      <c r="H307" s="72" t="s">
        <v>1478</v>
      </c>
      <c r="I307" s="66">
        <v>1800</v>
      </c>
      <c r="J307" s="12">
        <v>1</v>
      </c>
      <c r="K307" s="67">
        <v>10145</v>
      </c>
    </row>
    <row r="308" spans="1:11" x14ac:dyDescent="0.25">
      <c r="A308" s="12">
        <v>303</v>
      </c>
      <c r="B308" s="75" t="s">
        <v>1043</v>
      </c>
      <c r="C308" s="66">
        <v>1470</v>
      </c>
      <c r="D308" s="66">
        <v>1470</v>
      </c>
      <c r="E308" s="12" t="s">
        <v>7</v>
      </c>
      <c r="F308" s="72" t="s">
        <v>18</v>
      </c>
      <c r="G308" s="66">
        <v>1470</v>
      </c>
      <c r="H308" s="72" t="s">
        <v>18</v>
      </c>
      <c r="I308" s="66">
        <v>1470</v>
      </c>
      <c r="J308" s="12">
        <v>1</v>
      </c>
      <c r="K308" s="67">
        <v>10140</v>
      </c>
    </row>
    <row r="309" spans="1:11" x14ac:dyDescent="0.25">
      <c r="A309" s="12">
        <v>304</v>
      </c>
      <c r="B309" s="75" t="s">
        <v>1040</v>
      </c>
      <c r="C309" s="66">
        <v>1400</v>
      </c>
      <c r="D309" s="66">
        <v>1400</v>
      </c>
      <c r="E309" s="12" t="s">
        <v>7</v>
      </c>
      <c r="F309" s="72" t="s">
        <v>18</v>
      </c>
      <c r="G309" s="66">
        <v>1400</v>
      </c>
      <c r="H309" s="72" t="s">
        <v>18</v>
      </c>
      <c r="I309" s="66">
        <v>1400</v>
      </c>
      <c r="J309" s="12">
        <v>1</v>
      </c>
      <c r="K309" s="67">
        <v>10140</v>
      </c>
    </row>
    <row r="310" spans="1:11" x14ac:dyDescent="0.25">
      <c r="A310" s="12">
        <v>305</v>
      </c>
      <c r="B310" s="75" t="s">
        <v>1039</v>
      </c>
      <c r="C310" s="66">
        <v>1260</v>
      </c>
      <c r="D310" s="66">
        <v>1260</v>
      </c>
      <c r="E310" s="12" t="s">
        <v>7</v>
      </c>
      <c r="F310" s="72" t="s">
        <v>18</v>
      </c>
      <c r="G310" s="66">
        <v>1260</v>
      </c>
      <c r="H310" s="72" t="s">
        <v>18</v>
      </c>
      <c r="I310" s="66">
        <v>1260</v>
      </c>
      <c r="J310" s="12">
        <v>1</v>
      </c>
      <c r="K310" s="67">
        <v>10140</v>
      </c>
    </row>
    <row r="311" spans="1:11" x14ac:dyDescent="0.25">
      <c r="A311" s="12">
        <v>306</v>
      </c>
      <c r="B311" s="75" t="s">
        <v>1043</v>
      </c>
      <c r="C311" s="66">
        <v>1070</v>
      </c>
      <c r="D311" s="66">
        <v>1070</v>
      </c>
      <c r="E311" s="12" t="s">
        <v>7</v>
      </c>
      <c r="F311" s="72" t="s">
        <v>79</v>
      </c>
      <c r="G311" s="66">
        <v>1070</v>
      </c>
      <c r="H311" s="72" t="s">
        <v>79</v>
      </c>
      <c r="I311" s="66">
        <v>1070</v>
      </c>
      <c r="J311" s="12">
        <v>1</v>
      </c>
      <c r="K311" s="67">
        <v>10140</v>
      </c>
    </row>
    <row r="312" spans="1:11" x14ac:dyDescent="0.25">
      <c r="A312" s="12">
        <v>307</v>
      </c>
      <c r="B312" s="75" t="s">
        <v>1039</v>
      </c>
      <c r="C312" s="66">
        <v>1040</v>
      </c>
      <c r="D312" s="66">
        <v>1040</v>
      </c>
      <c r="E312" s="12" t="s">
        <v>7</v>
      </c>
      <c r="F312" s="72" t="s">
        <v>79</v>
      </c>
      <c r="G312" s="66">
        <v>1040</v>
      </c>
      <c r="H312" s="72" t="s">
        <v>79</v>
      </c>
      <c r="I312" s="66">
        <v>1040</v>
      </c>
      <c r="J312" s="12">
        <v>1</v>
      </c>
      <c r="K312" s="67">
        <v>10140</v>
      </c>
    </row>
    <row r="313" spans="1:11" x14ac:dyDescent="0.25">
      <c r="A313" s="12">
        <v>308</v>
      </c>
      <c r="B313" s="75" t="s">
        <v>1040</v>
      </c>
      <c r="C313" s="66">
        <v>1060</v>
      </c>
      <c r="D313" s="66">
        <v>1060</v>
      </c>
      <c r="E313" s="12" t="s">
        <v>7</v>
      </c>
      <c r="F313" s="72" t="s">
        <v>79</v>
      </c>
      <c r="G313" s="66">
        <v>1060</v>
      </c>
      <c r="H313" s="72" t="s">
        <v>79</v>
      </c>
      <c r="I313" s="66">
        <v>1060</v>
      </c>
      <c r="J313" s="12">
        <v>1</v>
      </c>
      <c r="K313" s="67">
        <v>10140</v>
      </c>
    </row>
    <row r="314" spans="1:11" x14ac:dyDescent="0.25">
      <c r="A314" s="12">
        <v>309</v>
      </c>
      <c r="B314" s="75" t="s">
        <v>1041</v>
      </c>
      <c r="C314" s="66">
        <v>1500</v>
      </c>
      <c r="D314" s="66">
        <v>1500</v>
      </c>
      <c r="E314" s="12" t="s">
        <v>7</v>
      </c>
      <c r="F314" s="72" t="s">
        <v>1479</v>
      </c>
      <c r="G314" s="66">
        <v>1500</v>
      </c>
      <c r="H314" s="72" t="s">
        <v>1479</v>
      </c>
      <c r="I314" s="66">
        <v>1500</v>
      </c>
      <c r="J314" s="12">
        <v>1</v>
      </c>
      <c r="K314" s="67">
        <v>10140</v>
      </c>
    </row>
    <row r="315" spans="1:11" x14ac:dyDescent="0.25">
      <c r="A315" s="12">
        <v>310</v>
      </c>
      <c r="B315" s="75" t="s">
        <v>1040</v>
      </c>
      <c r="C315" s="66">
        <v>1750</v>
      </c>
      <c r="D315" s="66">
        <v>1750</v>
      </c>
      <c r="E315" s="12" t="s">
        <v>7</v>
      </c>
      <c r="F315" s="72" t="s">
        <v>1479</v>
      </c>
      <c r="G315" s="66">
        <v>1750</v>
      </c>
      <c r="H315" s="72" t="s">
        <v>1479</v>
      </c>
      <c r="I315" s="66">
        <v>1750</v>
      </c>
      <c r="J315" s="12">
        <v>1</v>
      </c>
      <c r="K315" s="67">
        <v>10140</v>
      </c>
    </row>
    <row r="316" spans="1:11" x14ac:dyDescent="0.25">
      <c r="A316" s="12">
        <v>311</v>
      </c>
      <c r="B316" s="75" t="s">
        <v>1042</v>
      </c>
      <c r="C316" s="66">
        <v>1500</v>
      </c>
      <c r="D316" s="66">
        <v>1500</v>
      </c>
      <c r="E316" s="12" t="s">
        <v>7</v>
      </c>
      <c r="F316" s="72" t="s">
        <v>1479</v>
      </c>
      <c r="G316" s="66">
        <v>1500</v>
      </c>
      <c r="H316" s="72" t="s">
        <v>1479</v>
      </c>
      <c r="I316" s="66">
        <v>1500</v>
      </c>
      <c r="J316" s="12">
        <v>1</v>
      </c>
      <c r="K316" s="67">
        <v>10140</v>
      </c>
    </row>
    <row r="317" spans="1:11" x14ac:dyDescent="0.25">
      <c r="A317" s="12">
        <v>312</v>
      </c>
      <c r="B317" s="75" t="s">
        <v>1041</v>
      </c>
      <c r="C317" s="66">
        <v>1580</v>
      </c>
      <c r="D317" s="66">
        <v>1580</v>
      </c>
      <c r="E317" s="12" t="s">
        <v>7</v>
      </c>
      <c r="F317" s="72" t="s">
        <v>1435</v>
      </c>
      <c r="G317" s="66">
        <v>1580</v>
      </c>
      <c r="H317" s="72" t="s">
        <v>1435</v>
      </c>
      <c r="I317" s="66">
        <v>1580</v>
      </c>
      <c r="J317" s="12">
        <v>1</v>
      </c>
      <c r="K317" s="67">
        <v>10140</v>
      </c>
    </row>
    <row r="318" spans="1:11" x14ac:dyDescent="0.25">
      <c r="A318" s="12">
        <v>313</v>
      </c>
      <c r="B318" s="75" t="s">
        <v>1040</v>
      </c>
      <c r="C318" s="66">
        <v>1500</v>
      </c>
      <c r="D318" s="66">
        <v>1500</v>
      </c>
      <c r="E318" s="12" t="s">
        <v>7</v>
      </c>
      <c r="F318" s="72" t="s">
        <v>1435</v>
      </c>
      <c r="G318" s="66">
        <v>1500</v>
      </c>
      <c r="H318" s="72" t="s">
        <v>1435</v>
      </c>
      <c r="I318" s="66">
        <v>1500</v>
      </c>
      <c r="J318" s="12">
        <v>1</v>
      </c>
      <c r="K318" s="67">
        <v>10140</v>
      </c>
    </row>
    <row r="319" spans="1:11" x14ac:dyDescent="0.25">
      <c r="A319" s="12">
        <v>314</v>
      </c>
      <c r="B319" s="75" t="s">
        <v>1039</v>
      </c>
      <c r="C319" s="66">
        <v>1600</v>
      </c>
      <c r="D319" s="66">
        <v>1600</v>
      </c>
      <c r="E319" s="12" t="s">
        <v>7</v>
      </c>
      <c r="F319" s="72" t="s">
        <v>1435</v>
      </c>
      <c r="G319" s="66">
        <v>1600</v>
      </c>
      <c r="H319" s="72" t="s">
        <v>1435</v>
      </c>
      <c r="I319" s="66">
        <v>1600</v>
      </c>
      <c r="J319" s="12">
        <v>1</v>
      </c>
      <c r="K319" s="67">
        <v>10140</v>
      </c>
    </row>
    <row r="320" spans="1:11" ht="42" x14ac:dyDescent="0.25">
      <c r="A320" s="12">
        <v>315</v>
      </c>
      <c r="B320" s="75" t="s">
        <v>1038</v>
      </c>
      <c r="C320" s="66">
        <v>1000</v>
      </c>
      <c r="D320" s="66">
        <v>1000</v>
      </c>
      <c r="E320" s="12" t="s">
        <v>7</v>
      </c>
      <c r="F320" s="72" t="s">
        <v>1480</v>
      </c>
      <c r="G320" s="66">
        <v>1000</v>
      </c>
      <c r="H320" s="72" t="s">
        <v>1480</v>
      </c>
      <c r="I320" s="66">
        <v>1000</v>
      </c>
      <c r="J320" s="12">
        <v>1</v>
      </c>
      <c r="K320" s="67">
        <v>10141</v>
      </c>
    </row>
    <row r="321" spans="1:11" x14ac:dyDescent="0.25">
      <c r="A321" s="12">
        <v>316</v>
      </c>
      <c r="B321" s="75" t="s">
        <v>1037</v>
      </c>
      <c r="C321" s="66">
        <v>800</v>
      </c>
      <c r="D321" s="66">
        <v>800</v>
      </c>
      <c r="E321" s="12" t="s">
        <v>7</v>
      </c>
      <c r="F321" s="72" t="s">
        <v>1481</v>
      </c>
      <c r="G321" s="66">
        <v>800</v>
      </c>
      <c r="H321" s="72" t="s">
        <v>1481</v>
      </c>
      <c r="I321" s="66">
        <v>800</v>
      </c>
      <c r="J321" s="12">
        <v>1</v>
      </c>
      <c r="K321" s="67">
        <v>10142</v>
      </c>
    </row>
    <row r="322" spans="1:11" x14ac:dyDescent="0.25">
      <c r="A322" s="12">
        <v>317</v>
      </c>
      <c r="B322" s="75" t="s">
        <v>1036</v>
      </c>
      <c r="C322" s="66">
        <v>374</v>
      </c>
      <c r="D322" s="66">
        <v>374</v>
      </c>
      <c r="E322" s="12" t="s">
        <v>7</v>
      </c>
      <c r="F322" s="72" t="s">
        <v>1416</v>
      </c>
      <c r="G322" s="66">
        <v>374</v>
      </c>
      <c r="H322" s="72" t="s">
        <v>1416</v>
      </c>
      <c r="I322" s="66">
        <v>374</v>
      </c>
      <c r="J322" s="12">
        <v>1</v>
      </c>
      <c r="K322" s="67">
        <v>10142</v>
      </c>
    </row>
    <row r="323" spans="1:11" x14ac:dyDescent="0.25">
      <c r="A323" s="12">
        <v>318</v>
      </c>
      <c r="B323" s="75" t="s">
        <v>1036</v>
      </c>
      <c r="C323" s="66">
        <v>379</v>
      </c>
      <c r="D323" s="66">
        <v>379</v>
      </c>
      <c r="E323" s="12" t="s">
        <v>7</v>
      </c>
      <c r="F323" s="72" t="s">
        <v>1416</v>
      </c>
      <c r="G323" s="66">
        <v>379</v>
      </c>
      <c r="H323" s="72" t="s">
        <v>1416</v>
      </c>
      <c r="I323" s="66">
        <v>379</v>
      </c>
      <c r="J323" s="12">
        <v>1</v>
      </c>
      <c r="K323" s="67">
        <v>10142</v>
      </c>
    </row>
    <row r="324" spans="1:11" ht="42" x14ac:dyDescent="0.25">
      <c r="A324" s="12">
        <v>319</v>
      </c>
      <c r="B324" s="75" t="s">
        <v>1035</v>
      </c>
      <c r="C324" s="66">
        <v>2600</v>
      </c>
      <c r="D324" s="66">
        <v>2600</v>
      </c>
      <c r="E324" s="12" t="s">
        <v>7</v>
      </c>
      <c r="F324" s="72" t="s">
        <v>1482</v>
      </c>
      <c r="G324" s="66">
        <v>2600</v>
      </c>
      <c r="H324" s="72" t="s">
        <v>1482</v>
      </c>
      <c r="I324" s="66">
        <v>2600</v>
      </c>
      <c r="J324" s="12">
        <v>1</v>
      </c>
      <c r="K324" s="67">
        <v>10143</v>
      </c>
    </row>
    <row r="325" spans="1:11" ht="42" x14ac:dyDescent="0.25">
      <c r="A325" s="12">
        <v>320</v>
      </c>
      <c r="B325" s="75" t="s">
        <v>1035</v>
      </c>
      <c r="C325" s="66">
        <v>6000</v>
      </c>
      <c r="D325" s="66">
        <v>6000</v>
      </c>
      <c r="E325" s="12" t="s">
        <v>7</v>
      </c>
      <c r="F325" s="72" t="s">
        <v>1482</v>
      </c>
      <c r="G325" s="66">
        <v>6000</v>
      </c>
      <c r="H325" s="72" t="s">
        <v>1482</v>
      </c>
      <c r="I325" s="66">
        <v>6000</v>
      </c>
      <c r="J325" s="12">
        <v>1</v>
      </c>
      <c r="K325" s="67">
        <v>10144</v>
      </c>
    </row>
    <row r="326" spans="1:11" ht="42" x14ac:dyDescent="0.25">
      <c r="A326" s="12">
        <v>321</v>
      </c>
      <c r="B326" s="75" t="s">
        <v>1034</v>
      </c>
      <c r="C326" s="66">
        <v>8600</v>
      </c>
      <c r="D326" s="66">
        <v>8600</v>
      </c>
      <c r="E326" s="12" t="s">
        <v>7</v>
      </c>
      <c r="F326" s="72" t="s">
        <v>1482</v>
      </c>
      <c r="G326" s="66">
        <v>8600</v>
      </c>
      <c r="H326" s="72" t="s">
        <v>1482</v>
      </c>
      <c r="I326" s="66">
        <v>8600</v>
      </c>
      <c r="J326" s="12">
        <v>1</v>
      </c>
      <c r="K326" s="67">
        <v>10144</v>
      </c>
    </row>
    <row r="327" spans="1:11" ht="42" x14ac:dyDescent="0.25">
      <c r="A327" s="12">
        <v>322</v>
      </c>
      <c r="B327" s="75" t="s">
        <v>1033</v>
      </c>
      <c r="C327" s="66">
        <v>8600</v>
      </c>
      <c r="D327" s="66">
        <v>8600</v>
      </c>
      <c r="E327" s="12" t="s">
        <v>7</v>
      </c>
      <c r="F327" s="72" t="s">
        <v>1483</v>
      </c>
      <c r="G327" s="66">
        <v>8600</v>
      </c>
      <c r="H327" s="72" t="s">
        <v>1483</v>
      </c>
      <c r="I327" s="66">
        <v>8600</v>
      </c>
      <c r="J327" s="12">
        <v>1</v>
      </c>
      <c r="K327" s="67">
        <v>10144</v>
      </c>
    </row>
    <row r="328" spans="1:11" ht="42" x14ac:dyDescent="0.25">
      <c r="A328" s="12">
        <v>323</v>
      </c>
      <c r="B328" s="75" t="s">
        <v>1032</v>
      </c>
      <c r="C328" s="66">
        <v>8600</v>
      </c>
      <c r="D328" s="66">
        <v>8600</v>
      </c>
      <c r="E328" s="12" t="s">
        <v>7</v>
      </c>
      <c r="F328" s="72" t="s">
        <v>1483</v>
      </c>
      <c r="G328" s="66">
        <v>8600</v>
      </c>
      <c r="H328" s="72" t="s">
        <v>1483</v>
      </c>
      <c r="I328" s="66">
        <v>8600</v>
      </c>
      <c r="J328" s="12">
        <v>1</v>
      </c>
      <c r="K328" s="67">
        <v>10144</v>
      </c>
    </row>
    <row r="329" spans="1:11" ht="42" x14ac:dyDescent="0.25">
      <c r="A329" s="12">
        <v>324</v>
      </c>
      <c r="B329" s="75" t="s">
        <v>1031</v>
      </c>
      <c r="C329" s="66">
        <v>8600</v>
      </c>
      <c r="D329" s="66">
        <v>8600</v>
      </c>
      <c r="E329" s="12" t="s">
        <v>7</v>
      </c>
      <c r="F329" s="72" t="s">
        <v>410</v>
      </c>
      <c r="G329" s="66">
        <v>8600</v>
      </c>
      <c r="H329" s="72" t="s">
        <v>410</v>
      </c>
      <c r="I329" s="66">
        <v>8600</v>
      </c>
      <c r="J329" s="12">
        <v>1</v>
      </c>
      <c r="K329" s="67">
        <v>10144</v>
      </c>
    </row>
    <row r="330" spans="1:11" ht="42" x14ac:dyDescent="0.25">
      <c r="A330" s="12">
        <v>325</v>
      </c>
      <c r="B330" s="75" t="s">
        <v>1030</v>
      </c>
      <c r="C330" s="66">
        <v>8600</v>
      </c>
      <c r="D330" s="66">
        <v>8600</v>
      </c>
      <c r="E330" s="12" t="s">
        <v>7</v>
      </c>
      <c r="F330" s="72" t="s">
        <v>410</v>
      </c>
      <c r="G330" s="66">
        <v>8600</v>
      </c>
      <c r="H330" s="72" t="s">
        <v>410</v>
      </c>
      <c r="I330" s="66">
        <v>8600</v>
      </c>
      <c r="J330" s="12">
        <v>1</v>
      </c>
      <c r="K330" s="67">
        <v>10144</v>
      </c>
    </row>
    <row r="331" spans="1:11" x14ac:dyDescent="0.25">
      <c r="A331" s="12">
        <v>326</v>
      </c>
      <c r="B331" s="75" t="s">
        <v>876</v>
      </c>
      <c r="C331" s="66">
        <v>970</v>
      </c>
      <c r="D331" s="66">
        <v>970</v>
      </c>
      <c r="E331" s="12" t="s">
        <v>7</v>
      </c>
      <c r="F331" s="72" t="s">
        <v>1435</v>
      </c>
      <c r="G331" s="66">
        <v>970</v>
      </c>
      <c r="H331" s="72" t="s">
        <v>1435</v>
      </c>
      <c r="I331" s="66">
        <v>970</v>
      </c>
      <c r="J331" s="12">
        <v>1</v>
      </c>
      <c r="K331" s="67">
        <v>10146</v>
      </c>
    </row>
    <row r="332" spans="1:11" x14ac:dyDescent="0.25">
      <c r="A332" s="12">
        <v>327</v>
      </c>
      <c r="B332" s="75" t="s">
        <v>1029</v>
      </c>
      <c r="C332" s="66">
        <v>850</v>
      </c>
      <c r="D332" s="66">
        <v>850</v>
      </c>
      <c r="E332" s="12" t="s">
        <v>7</v>
      </c>
      <c r="F332" s="72" t="s">
        <v>1435</v>
      </c>
      <c r="G332" s="66">
        <v>850</v>
      </c>
      <c r="H332" s="72" t="s">
        <v>1435</v>
      </c>
      <c r="I332" s="66">
        <v>850</v>
      </c>
      <c r="J332" s="12">
        <v>1</v>
      </c>
      <c r="K332" s="67">
        <v>10146</v>
      </c>
    </row>
    <row r="333" spans="1:11" x14ac:dyDescent="0.25">
      <c r="A333" s="12">
        <v>328</v>
      </c>
      <c r="B333" s="75" t="s">
        <v>783</v>
      </c>
      <c r="C333" s="66">
        <v>1100</v>
      </c>
      <c r="D333" s="66">
        <v>1100</v>
      </c>
      <c r="E333" s="12" t="s">
        <v>7</v>
      </c>
      <c r="F333" s="72" t="s">
        <v>1435</v>
      </c>
      <c r="G333" s="66">
        <v>1100</v>
      </c>
      <c r="H333" s="72" t="s">
        <v>1435</v>
      </c>
      <c r="I333" s="66">
        <v>1100</v>
      </c>
      <c r="J333" s="12">
        <v>1</v>
      </c>
      <c r="K333" s="67">
        <v>10146</v>
      </c>
    </row>
    <row r="334" spans="1:11" x14ac:dyDescent="0.25">
      <c r="A334" s="12">
        <v>329</v>
      </c>
      <c r="B334" s="75" t="s">
        <v>782</v>
      </c>
      <c r="C334" s="66">
        <v>900</v>
      </c>
      <c r="D334" s="66">
        <v>900</v>
      </c>
      <c r="E334" s="12" t="s">
        <v>7</v>
      </c>
      <c r="F334" s="72" t="s">
        <v>1435</v>
      </c>
      <c r="G334" s="66">
        <v>900</v>
      </c>
      <c r="H334" s="72" t="s">
        <v>1435</v>
      </c>
      <c r="I334" s="66">
        <v>900</v>
      </c>
      <c r="J334" s="12">
        <v>1</v>
      </c>
      <c r="K334" s="67">
        <v>10146</v>
      </c>
    </row>
    <row r="335" spans="1:11" x14ac:dyDescent="0.25">
      <c r="A335" s="12">
        <v>330</v>
      </c>
      <c r="B335" s="75" t="s">
        <v>956</v>
      </c>
      <c r="C335" s="66">
        <v>900</v>
      </c>
      <c r="D335" s="66">
        <v>900</v>
      </c>
      <c r="E335" s="12" t="s">
        <v>7</v>
      </c>
      <c r="F335" s="72" t="s">
        <v>1435</v>
      </c>
      <c r="G335" s="66">
        <v>900</v>
      </c>
      <c r="H335" s="72" t="s">
        <v>1435</v>
      </c>
      <c r="I335" s="66">
        <v>900</v>
      </c>
      <c r="J335" s="12">
        <v>1</v>
      </c>
      <c r="K335" s="67">
        <v>10146</v>
      </c>
    </row>
    <row r="336" spans="1:11" x14ac:dyDescent="0.25">
      <c r="A336" s="12">
        <v>331</v>
      </c>
      <c r="B336" s="75" t="s">
        <v>873</v>
      </c>
      <c r="C336" s="66">
        <v>1050</v>
      </c>
      <c r="D336" s="66">
        <v>1050</v>
      </c>
      <c r="E336" s="12" t="s">
        <v>7</v>
      </c>
      <c r="F336" s="72" t="s">
        <v>1435</v>
      </c>
      <c r="G336" s="66">
        <v>1050</v>
      </c>
      <c r="H336" s="72" t="s">
        <v>1435</v>
      </c>
      <c r="I336" s="66">
        <v>1050</v>
      </c>
      <c r="J336" s="12">
        <v>1</v>
      </c>
      <c r="K336" s="67">
        <v>10146</v>
      </c>
    </row>
    <row r="337" spans="1:11" x14ac:dyDescent="0.25">
      <c r="A337" s="12">
        <v>332</v>
      </c>
      <c r="B337" s="75" t="s">
        <v>1028</v>
      </c>
      <c r="C337" s="66">
        <v>900</v>
      </c>
      <c r="D337" s="66">
        <v>900</v>
      </c>
      <c r="E337" s="12" t="s">
        <v>7</v>
      </c>
      <c r="F337" s="72" t="s">
        <v>1435</v>
      </c>
      <c r="G337" s="66">
        <v>900</v>
      </c>
      <c r="H337" s="72" t="s">
        <v>1435</v>
      </c>
      <c r="I337" s="66">
        <v>900</v>
      </c>
      <c r="J337" s="12">
        <v>1</v>
      </c>
      <c r="K337" s="67">
        <v>10146</v>
      </c>
    </row>
    <row r="338" spans="1:11" x14ac:dyDescent="0.25">
      <c r="A338" s="12">
        <v>333</v>
      </c>
      <c r="B338" s="75" t="s">
        <v>1027</v>
      </c>
      <c r="C338" s="66">
        <v>900</v>
      </c>
      <c r="D338" s="66">
        <v>900</v>
      </c>
      <c r="E338" s="12" t="s">
        <v>7</v>
      </c>
      <c r="F338" s="72" t="s">
        <v>1435</v>
      </c>
      <c r="G338" s="66">
        <v>900</v>
      </c>
      <c r="H338" s="72" t="s">
        <v>1435</v>
      </c>
      <c r="I338" s="66">
        <v>900</v>
      </c>
      <c r="J338" s="12">
        <v>1</v>
      </c>
      <c r="K338" s="67">
        <v>10146</v>
      </c>
    </row>
    <row r="339" spans="1:11" x14ac:dyDescent="0.25">
      <c r="A339" s="12">
        <v>334</v>
      </c>
      <c r="B339" s="75" t="s">
        <v>915</v>
      </c>
      <c r="C339" s="66">
        <v>960</v>
      </c>
      <c r="D339" s="66">
        <v>960</v>
      </c>
      <c r="E339" s="12" t="s">
        <v>7</v>
      </c>
      <c r="F339" s="72" t="s">
        <v>1435</v>
      </c>
      <c r="G339" s="66">
        <v>960</v>
      </c>
      <c r="H339" s="72" t="s">
        <v>1435</v>
      </c>
      <c r="I339" s="66">
        <v>960</v>
      </c>
      <c r="J339" s="12">
        <v>1</v>
      </c>
      <c r="K339" s="67">
        <v>10146</v>
      </c>
    </row>
    <row r="340" spans="1:11" x14ac:dyDescent="0.25">
      <c r="A340" s="12">
        <v>335</v>
      </c>
      <c r="B340" s="75" t="s">
        <v>1026</v>
      </c>
      <c r="C340" s="66">
        <v>2760</v>
      </c>
      <c r="D340" s="66">
        <v>2760</v>
      </c>
      <c r="E340" s="12" t="s">
        <v>7</v>
      </c>
      <c r="F340" s="72" t="s">
        <v>1484</v>
      </c>
      <c r="G340" s="66">
        <v>2760</v>
      </c>
      <c r="H340" s="72" t="s">
        <v>1484</v>
      </c>
      <c r="I340" s="66">
        <v>2760</v>
      </c>
      <c r="J340" s="12">
        <v>1</v>
      </c>
      <c r="K340" s="67">
        <v>10149</v>
      </c>
    </row>
    <row r="341" spans="1:11" ht="42" x14ac:dyDescent="0.25">
      <c r="A341" s="12">
        <v>336</v>
      </c>
      <c r="B341" s="75" t="s">
        <v>1025</v>
      </c>
      <c r="C341" s="66">
        <v>1700</v>
      </c>
      <c r="D341" s="66">
        <v>1700</v>
      </c>
      <c r="E341" s="12" t="s">
        <v>7</v>
      </c>
      <c r="F341" s="72" t="s">
        <v>1485</v>
      </c>
      <c r="G341" s="66">
        <v>1700</v>
      </c>
      <c r="H341" s="72" t="s">
        <v>1485</v>
      </c>
      <c r="I341" s="66">
        <v>1700</v>
      </c>
      <c r="J341" s="12">
        <v>1</v>
      </c>
      <c r="K341" s="67">
        <v>10149</v>
      </c>
    </row>
    <row r="342" spans="1:11" ht="42" x14ac:dyDescent="0.25">
      <c r="A342" s="12">
        <v>337</v>
      </c>
      <c r="B342" s="75" t="s">
        <v>1024</v>
      </c>
      <c r="C342" s="66">
        <v>1700</v>
      </c>
      <c r="D342" s="66">
        <v>1700</v>
      </c>
      <c r="E342" s="12" t="s">
        <v>7</v>
      </c>
      <c r="F342" s="72" t="s">
        <v>1486</v>
      </c>
      <c r="G342" s="66">
        <v>1700</v>
      </c>
      <c r="H342" s="72" t="s">
        <v>1486</v>
      </c>
      <c r="I342" s="66">
        <v>1700</v>
      </c>
      <c r="J342" s="12">
        <v>1</v>
      </c>
      <c r="K342" s="67">
        <v>10149</v>
      </c>
    </row>
    <row r="343" spans="1:11" ht="42" x14ac:dyDescent="0.25">
      <c r="A343" s="12">
        <v>338</v>
      </c>
      <c r="B343" s="75" t="s">
        <v>1023</v>
      </c>
      <c r="C343" s="66">
        <v>1700</v>
      </c>
      <c r="D343" s="66">
        <v>1700</v>
      </c>
      <c r="E343" s="12" t="s">
        <v>7</v>
      </c>
      <c r="F343" s="72" t="s">
        <v>1487</v>
      </c>
      <c r="G343" s="66">
        <v>1700</v>
      </c>
      <c r="H343" s="72" t="s">
        <v>1487</v>
      </c>
      <c r="I343" s="66">
        <v>1700</v>
      </c>
      <c r="J343" s="12">
        <v>1</v>
      </c>
      <c r="K343" s="67">
        <v>10149</v>
      </c>
    </row>
    <row r="344" spans="1:11" ht="42" x14ac:dyDescent="0.25">
      <c r="A344" s="12">
        <v>339</v>
      </c>
      <c r="B344" s="75" t="s">
        <v>1022</v>
      </c>
      <c r="C344" s="66">
        <v>1700</v>
      </c>
      <c r="D344" s="66">
        <v>1700</v>
      </c>
      <c r="E344" s="12" t="s">
        <v>7</v>
      </c>
      <c r="F344" s="72" t="s">
        <v>1488</v>
      </c>
      <c r="G344" s="66">
        <v>1700</v>
      </c>
      <c r="H344" s="72" t="s">
        <v>1488</v>
      </c>
      <c r="I344" s="66">
        <v>1700</v>
      </c>
      <c r="J344" s="12">
        <v>1</v>
      </c>
      <c r="K344" s="67">
        <v>10149</v>
      </c>
    </row>
    <row r="345" spans="1:11" ht="42" x14ac:dyDescent="0.25">
      <c r="A345" s="12">
        <v>340</v>
      </c>
      <c r="B345" s="75" t="s">
        <v>1021</v>
      </c>
      <c r="C345" s="66">
        <v>1700</v>
      </c>
      <c r="D345" s="66">
        <v>1700</v>
      </c>
      <c r="E345" s="12" t="s">
        <v>7</v>
      </c>
      <c r="F345" s="72" t="s">
        <v>1489</v>
      </c>
      <c r="G345" s="66">
        <v>1700</v>
      </c>
      <c r="H345" s="72" t="s">
        <v>1489</v>
      </c>
      <c r="I345" s="66">
        <v>1700</v>
      </c>
      <c r="J345" s="12">
        <v>1</v>
      </c>
      <c r="K345" s="67">
        <v>10149</v>
      </c>
    </row>
    <row r="346" spans="1:11" ht="42" x14ac:dyDescent="0.25">
      <c r="A346" s="12">
        <v>341</v>
      </c>
      <c r="B346" s="75" t="s">
        <v>1020</v>
      </c>
      <c r="C346" s="66">
        <v>1700</v>
      </c>
      <c r="D346" s="66">
        <v>1700</v>
      </c>
      <c r="E346" s="12" t="s">
        <v>7</v>
      </c>
      <c r="F346" s="72" t="s">
        <v>1490</v>
      </c>
      <c r="G346" s="66">
        <v>1700</v>
      </c>
      <c r="H346" s="72" t="s">
        <v>1490</v>
      </c>
      <c r="I346" s="66">
        <v>1700</v>
      </c>
      <c r="J346" s="12">
        <v>1</v>
      </c>
      <c r="K346" s="67">
        <v>10149</v>
      </c>
    </row>
    <row r="347" spans="1:11" ht="42" x14ac:dyDescent="0.25">
      <c r="A347" s="12">
        <v>342</v>
      </c>
      <c r="B347" s="75" t="s">
        <v>1019</v>
      </c>
      <c r="C347" s="66">
        <v>1700</v>
      </c>
      <c r="D347" s="66">
        <v>1700</v>
      </c>
      <c r="E347" s="12" t="s">
        <v>7</v>
      </c>
      <c r="F347" s="72" t="s">
        <v>1491</v>
      </c>
      <c r="G347" s="66">
        <v>1700</v>
      </c>
      <c r="H347" s="72" t="s">
        <v>1491</v>
      </c>
      <c r="I347" s="66">
        <v>1700</v>
      </c>
      <c r="J347" s="12">
        <v>1</v>
      </c>
      <c r="K347" s="67">
        <v>10149</v>
      </c>
    </row>
    <row r="348" spans="1:11" ht="42" x14ac:dyDescent="0.25">
      <c r="A348" s="12">
        <v>343</v>
      </c>
      <c r="B348" s="75" t="s">
        <v>1018</v>
      </c>
      <c r="C348" s="66">
        <v>1700</v>
      </c>
      <c r="D348" s="66">
        <v>1700</v>
      </c>
      <c r="E348" s="12" t="s">
        <v>7</v>
      </c>
      <c r="F348" s="72" t="s">
        <v>1492</v>
      </c>
      <c r="G348" s="66">
        <v>1700</v>
      </c>
      <c r="H348" s="72" t="s">
        <v>1492</v>
      </c>
      <c r="I348" s="66">
        <v>1700</v>
      </c>
      <c r="J348" s="12">
        <v>1</v>
      </c>
      <c r="K348" s="67">
        <v>10149</v>
      </c>
    </row>
    <row r="349" spans="1:11" ht="42" x14ac:dyDescent="0.25">
      <c r="A349" s="12">
        <v>344</v>
      </c>
      <c r="B349" s="75" t="s">
        <v>1017</v>
      </c>
      <c r="C349" s="66">
        <v>1700</v>
      </c>
      <c r="D349" s="66">
        <v>1700</v>
      </c>
      <c r="E349" s="12" t="s">
        <v>7</v>
      </c>
      <c r="F349" s="72" t="s">
        <v>1493</v>
      </c>
      <c r="G349" s="66">
        <v>1700</v>
      </c>
      <c r="H349" s="72" t="s">
        <v>1493</v>
      </c>
      <c r="I349" s="66">
        <v>1700</v>
      </c>
      <c r="J349" s="12">
        <v>1</v>
      </c>
      <c r="K349" s="67">
        <v>10149</v>
      </c>
    </row>
    <row r="350" spans="1:11" ht="42" x14ac:dyDescent="0.25">
      <c r="A350" s="12">
        <v>345</v>
      </c>
      <c r="B350" s="75" t="s">
        <v>1016</v>
      </c>
      <c r="C350" s="66">
        <v>1700</v>
      </c>
      <c r="D350" s="66">
        <v>1700</v>
      </c>
      <c r="E350" s="12" t="s">
        <v>7</v>
      </c>
      <c r="F350" s="72" t="s">
        <v>1494</v>
      </c>
      <c r="G350" s="66">
        <v>1700</v>
      </c>
      <c r="H350" s="72" t="s">
        <v>1494</v>
      </c>
      <c r="I350" s="66">
        <v>1700</v>
      </c>
      <c r="J350" s="12">
        <v>1</v>
      </c>
      <c r="K350" s="67">
        <v>10149</v>
      </c>
    </row>
    <row r="351" spans="1:11" ht="42" x14ac:dyDescent="0.25">
      <c r="A351" s="12">
        <v>346</v>
      </c>
      <c r="B351" s="75" t="s">
        <v>1015</v>
      </c>
      <c r="C351" s="66">
        <v>1700</v>
      </c>
      <c r="D351" s="66">
        <v>1700</v>
      </c>
      <c r="E351" s="12" t="s">
        <v>7</v>
      </c>
      <c r="F351" s="72" t="s">
        <v>1495</v>
      </c>
      <c r="G351" s="66">
        <v>1700</v>
      </c>
      <c r="H351" s="72" t="s">
        <v>1495</v>
      </c>
      <c r="I351" s="66">
        <v>1700</v>
      </c>
      <c r="J351" s="12">
        <v>1</v>
      </c>
      <c r="K351" s="67">
        <v>10149</v>
      </c>
    </row>
    <row r="352" spans="1:11" ht="42" x14ac:dyDescent="0.25">
      <c r="A352" s="12">
        <v>347</v>
      </c>
      <c r="B352" s="75" t="s">
        <v>1014</v>
      </c>
      <c r="C352" s="66">
        <v>1700</v>
      </c>
      <c r="D352" s="66">
        <v>1700</v>
      </c>
      <c r="E352" s="12" t="s">
        <v>7</v>
      </c>
      <c r="F352" s="72" t="s">
        <v>1496</v>
      </c>
      <c r="G352" s="66">
        <v>1700</v>
      </c>
      <c r="H352" s="72" t="s">
        <v>1496</v>
      </c>
      <c r="I352" s="66">
        <v>1700</v>
      </c>
      <c r="J352" s="12">
        <v>1</v>
      </c>
      <c r="K352" s="67">
        <v>10149</v>
      </c>
    </row>
    <row r="353" spans="1:11" x14ac:dyDescent="0.25">
      <c r="A353" s="12">
        <v>348</v>
      </c>
      <c r="B353" s="75" t="s">
        <v>1013</v>
      </c>
      <c r="C353" s="66">
        <v>2000</v>
      </c>
      <c r="D353" s="66">
        <v>2000</v>
      </c>
      <c r="E353" s="12" t="s">
        <v>7</v>
      </c>
      <c r="F353" s="72" t="s">
        <v>1497</v>
      </c>
      <c r="G353" s="66">
        <v>2000</v>
      </c>
      <c r="H353" s="72" t="s">
        <v>1497</v>
      </c>
      <c r="I353" s="66">
        <v>2000</v>
      </c>
      <c r="J353" s="12">
        <v>1</v>
      </c>
      <c r="K353" s="67">
        <v>10150</v>
      </c>
    </row>
    <row r="354" spans="1:11" ht="42" x14ac:dyDescent="0.25">
      <c r="A354" s="12">
        <v>349</v>
      </c>
      <c r="B354" s="75" t="s">
        <v>1012</v>
      </c>
      <c r="C354" s="66">
        <v>1800</v>
      </c>
      <c r="D354" s="66">
        <v>1800</v>
      </c>
      <c r="E354" s="12" t="s">
        <v>7</v>
      </c>
      <c r="F354" s="72" t="s">
        <v>1498</v>
      </c>
      <c r="G354" s="66">
        <v>1800</v>
      </c>
      <c r="H354" s="72" t="s">
        <v>1498</v>
      </c>
      <c r="I354" s="66">
        <v>1800</v>
      </c>
      <c r="J354" s="12">
        <v>1</v>
      </c>
      <c r="K354" s="67">
        <v>10150</v>
      </c>
    </row>
    <row r="355" spans="1:11" ht="42" x14ac:dyDescent="0.25">
      <c r="A355" s="12">
        <v>350</v>
      </c>
      <c r="B355" s="75" t="s">
        <v>1011</v>
      </c>
      <c r="C355" s="66">
        <v>1800</v>
      </c>
      <c r="D355" s="66">
        <v>1800</v>
      </c>
      <c r="E355" s="12" t="s">
        <v>7</v>
      </c>
      <c r="F355" s="72" t="s">
        <v>1499</v>
      </c>
      <c r="G355" s="66">
        <v>1800</v>
      </c>
      <c r="H355" s="72" t="s">
        <v>1499</v>
      </c>
      <c r="I355" s="66">
        <v>1800</v>
      </c>
      <c r="J355" s="12">
        <v>1</v>
      </c>
      <c r="K355" s="67">
        <v>10150</v>
      </c>
    </row>
    <row r="356" spans="1:11" x14ac:dyDescent="0.25">
      <c r="A356" s="12">
        <v>351</v>
      </c>
      <c r="B356" s="75" t="s">
        <v>1010</v>
      </c>
      <c r="C356" s="66">
        <v>400</v>
      </c>
      <c r="D356" s="66">
        <v>400</v>
      </c>
      <c r="E356" s="12" t="s">
        <v>7</v>
      </c>
      <c r="F356" s="60" t="s">
        <v>79</v>
      </c>
      <c r="G356" s="66">
        <v>400</v>
      </c>
      <c r="H356" s="60" t="s">
        <v>79</v>
      </c>
      <c r="I356" s="66">
        <v>400</v>
      </c>
      <c r="J356" s="12">
        <v>1</v>
      </c>
      <c r="K356" s="67">
        <v>10151</v>
      </c>
    </row>
    <row r="357" spans="1:11" x14ac:dyDescent="0.25">
      <c r="A357" s="12">
        <v>352</v>
      </c>
      <c r="B357" s="75" t="s">
        <v>1009</v>
      </c>
      <c r="C357" s="66">
        <v>600</v>
      </c>
      <c r="D357" s="66">
        <v>600</v>
      </c>
      <c r="E357" s="12" t="s">
        <v>7</v>
      </c>
      <c r="F357" s="60" t="s">
        <v>79</v>
      </c>
      <c r="G357" s="66">
        <v>600</v>
      </c>
      <c r="H357" s="60" t="s">
        <v>79</v>
      </c>
      <c r="I357" s="66">
        <v>600</v>
      </c>
      <c r="J357" s="12">
        <v>1</v>
      </c>
      <c r="K357" s="67">
        <v>10151</v>
      </c>
    </row>
    <row r="358" spans="1:11" x14ac:dyDescent="0.25">
      <c r="A358" s="12">
        <v>353</v>
      </c>
      <c r="B358" s="75" t="s">
        <v>1008</v>
      </c>
      <c r="C358" s="66">
        <v>1376</v>
      </c>
      <c r="D358" s="66">
        <v>1376</v>
      </c>
      <c r="E358" s="12" t="s">
        <v>7</v>
      </c>
      <c r="F358" s="72" t="s">
        <v>1416</v>
      </c>
      <c r="G358" s="66">
        <v>1376</v>
      </c>
      <c r="H358" s="72" t="s">
        <v>1416</v>
      </c>
      <c r="I358" s="66">
        <v>1376</v>
      </c>
      <c r="J358" s="12">
        <v>1</v>
      </c>
      <c r="K358" s="67">
        <v>10153</v>
      </c>
    </row>
    <row r="359" spans="1:11" x14ac:dyDescent="0.25">
      <c r="A359" s="12">
        <v>354</v>
      </c>
      <c r="B359" s="75" t="s">
        <v>1007</v>
      </c>
      <c r="C359" s="66">
        <v>954</v>
      </c>
      <c r="D359" s="66">
        <v>954</v>
      </c>
      <c r="E359" s="12" t="s">
        <v>7</v>
      </c>
      <c r="F359" s="72" t="s">
        <v>1416</v>
      </c>
      <c r="G359" s="66">
        <v>954</v>
      </c>
      <c r="H359" s="72" t="s">
        <v>1416</v>
      </c>
      <c r="I359" s="66">
        <v>954</v>
      </c>
      <c r="J359" s="12">
        <v>1</v>
      </c>
      <c r="K359" s="67">
        <v>10153</v>
      </c>
    </row>
    <row r="360" spans="1:11" x14ac:dyDescent="0.25">
      <c r="A360" s="12">
        <v>355</v>
      </c>
      <c r="B360" s="75" t="s">
        <v>1006</v>
      </c>
      <c r="C360" s="66">
        <v>2250</v>
      </c>
      <c r="D360" s="66">
        <v>2250</v>
      </c>
      <c r="E360" s="12" t="s">
        <v>7</v>
      </c>
      <c r="F360" s="72" t="s">
        <v>993</v>
      </c>
      <c r="G360" s="66">
        <v>2250</v>
      </c>
      <c r="H360" s="72" t="s">
        <v>993</v>
      </c>
      <c r="I360" s="66">
        <v>2250</v>
      </c>
      <c r="J360" s="12">
        <v>1</v>
      </c>
      <c r="K360" s="67">
        <v>10153</v>
      </c>
    </row>
    <row r="361" spans="1:11" x14ac:dyDescent="0.25">
      <c r="A361" s="12">
        <v>356</v>
      </c>
      <c r="B361" s="75" t="s">
        <v>1005</v>
      </c>
      <c r="C361" s="66">
        <v>3000</v>
      </c>
      <c r="D361" s="66">
        <v>3000</v>
      </c>
      <c r="E361" s="12" t="s">
        <v>7</v>
      </c>
      <c r="F361" s="72" t="s">
        <v>1004</v>
      </c>
      <c r="G361" s="66">
        <v>3000</v>
      </c>
      <c r="H361" s="72" t="s">
        <v>1004</v>
      </c>
      <c r="I361" s="66">
        <v>3000</v>
      </c>
      <c r="J361" s="12">
        <v>1</v>
      </c>
      <c r="K361" s="67">
        <v>10153</v>
      </c>
    </row>
    <row r="362" spans="1:11" x14ac:dyDescent="0.25">
      <c r="A362" s="12">
        <v>357</v>
      </c>
      <c r="B362" s="75" t="s">
        <v>1003</v>
      </c>
      <c r="C362" s="66">
        <v>2000</v>
      </c>
      <c r="D362" s="66">
        <v>2000</v>
      </c>
      <c r="E362" s="12" t="s">
        <v>7</v>
      </c>
      <c r="F362" s="72" t="s">
        <v>1500</v>
      </c>
      <c r="G362" s="66">
        <v>2000</v>
      </c>
      <c r="H362" s="72" t="s">
        <v>1500</v>
      </c>
      <c r="I362" s="66">
        <v>2000</v>
      </c>
      <c r="J362" s="12">
        <v>1</v>
      </c>
      <c r="K362" s="67">
        <v>10153</v>
      </c>
    </row>
    <row r="363" spans="1:11" x14ac:dyDescent="0.25">
      <c r="A363" s="12">
        <v>358</v>
      </c>
      <c r="B363" s="75" t="s">
        <v>1002</v>
      </c>
      <c r="C363" s="66">
        <v>550</v>
      </c>
      <c r="D363" s="66">
        <v>550</v>
      </c>
      <c r="E363" s="12" t="s">
        <v>7</v>
      </c>
      <c r="F363" s="72" t="s">
        <v>1001</v>
      </c>
      <c r="G363" s="66">
        <v>550</v>
      </c>
      <c r="H363" s="72" t="s">
        <v>1001</v>
      </c>
      <c r="I363" s="66">
        <v>550</v>
      </c>
      <c r="J363" s="12">
        <v>1</v>
      </c>
      <c r="K363" s="67">
        <v>10153</v>
      </c>
    </row>
    <row r="364" spans="1:11" ht="42" x14ac:dyDescent="0.25">
      <c r="A364" s="12">
        <v>359</v>
      </c>
      <c r="B364" s="75" t="s">
        <v>1000</v>
      </c>
      <c r="C364" s="66">
        <v>209</v>
      </c>
      <c r="D364" s="66">
        <v>209</v>
      </c>
      <c r="E364" s="12" t="s">
        <v>7</v>
      </c>
      <c r="F364" s="15" t="s">
        <v>51</v>
      </c>
      <c r="G364" s="66">
        <v>209</v>
      </c>
      <c r="H364" s="15" t="s">
        <v>51</v>
      </c>
      <c r="I364" s="66">
        <v>209</v>
      </c>
      <c r="J364" s="12">
        <v>1</v>
      </c>
      <c r="K364" s="67">
        <v>10153</v>
      </c>
    </row>
    <row r="365" spans="1:11" x14ac:dyDescent="0.25">
      <c r="A365" s="12">
        <v>360</v>
      </c>
      <c r="B365" s="75" t="s">
        <v>999</v>
      </c>
      <c r="C365" s="66">
        <v>201</v>
      </c>
      <c r="D365" s="66">
        <v>201</v>
      </c>
      <c r="E365" s="12" t="s">
        <v>7</v>
      </c>
      <c r="F365" s="72" t="s">
        <v>1501</v>
      </c>
      <c r="G365" s="66">
        <v>201</v>
      </c>
      <c r="H365" s="72" t="s">
        <v>1501</v>
      </c>
      <c r="I365" s="66">
        <v>201</v>
      </c>
      <c r="J365" s="12">
        <v>1</v>
      </c>
      <c r="K365" s="67">
        <v>10153</v>
      </c>
    </row>
    <row r="366" spans="1:11" x14ac:dyDescent="0.25">
      <c r="A366" s="12">
        <v>361</v>
      </c>
      <c r="B366" s="75" t="s">
        <v>998</v>
      </c>
      <c r="C366" s="66">
        <v>3600</v>
      </c>
      <c r="D366" s="66">
        <v>3600</v>
      </c>
      <c r="E366" s="12" t="s">
        <v>7</v>
      </c>
      <c r="F366" s="72" t="s">
        <v>997</v>
      </c>
      <c r="G366" s="66">
        <v>3600</v>
      </c>
      <c r="H366" s="72" t="s">
        <v>997</v>
      </c>
      <c r="I366" s="66">
        <v>3600</v>
      </c>
      <c r="J366" s="12">
        <v>1</v>
      </c>
      <c r="K366" s="67">
        <v>10153</v>
      </c>
    </row>
    <row r="367" spans="1:11" x14ac:dyDescent="0.25">
      <c r="A367" s="12">
        <v>362</v>
      </c>
      <c r="B367" s="75" t="s">
        <v>996</v>
      </c>
      <c r="C367" s="66">
        <v>12320</v>
      </c>
      <c r="D367" s="66">
        <v>12320</v>
      </c>
      <c r="E367" s="12" t="s">
        <v>7</v>
      </c>
      <c r="F367" s="72" t="s">
        <v>995</v>
      </c>
      <c r="G367" s="66">
        <v>12320</v>
      </c>
      <c r="H367" s="72" t="s">
        <v>995</v>
      </c>
      <c r="I367" s="66">
        <v>12320</v>
      </c>
      <c r="J367" s="12">
        <v>1</v>
      </c>
      <c r="K367" s="67">
        <v>10153</v>
      </c>
    </row>
    <row r="368" spans="1:11" x14ac:dyDescent="0.25">
      <c r="A368" s="12">
        <v>363</v>
      </c>
      <c r="B368" s="75" t="s">
        <v>994</v>
      </c>
      <c r="C368" s="66">
        <v>23540</v>
      </c>
      <c r="D368" s="66">
        <v>23540</v>
      </c>
      <c r="E368" s="12" t="s">
        <v>7</v>
      </c>
      <c r="F368" s="72" t="s">
        <v>993</v>
      </c>
      <c r="G368" s="66">
        <v>23540</v>
      </c>
      <c r="H368" s="72" t="s">
        <v>993</v>
      </c>
      <c r="I368" s="66">
        <v>23540</v>
      </c>
      <c r="J368" s="12">
        <v>1</v>
      </c>
      <c r="K368" s="67">
        <v>10153</v>
      </c>
    </row>
    <row r="369" spans="1:11" ht="42" x14ac:dyDescent="0.25">
      <c r="A369" s="12">
        <v>364</v>
      </c>
      <c r="B369" s="75" t="s">
        <v>992</v>
      </c>
      <c r="C369" s="66">
        <v>1000</v>
      </c>
      <c r="D369" s="66">
        <v>1000</v>
      </c>
      <c r="E369" s="12" t="s">
        <v>7</v>
      </c>
      <c r="F369" s="72" t="s">
        <v>1502</v>
      </c>
      <c r="G369" s="66">
        <v>1000</v>
      </c>
      <c r="H369" s="72" t="s">
        <v>1502</v>
      </c>
      <c r="I369" s="66">
        <v>1000</v>
      </c>
      <c r="J369" s="12">
        <v>1</v>
      </c>
      <c r="K369" s="67">
        <v>10152</v>
      </c>
    </row>
    <row r="370" spans="1:11" ht="42" x14ac:dyDescent="0.25">
      <c r="A370" s="12">
        <v>365</v>
      </c>
      <c r="B370" s="75" t="s">
        <v>991</v>
      </c>
      <c r="C370" s="66">
        <v>1000</v>
      </c>
      <c r="D370" s="66">
        <v>1000</v>
      </c>
      <c r="E370" s="12" t="s">
        <v>7</v>
      </c>
      <c r="F370" s="72" t="s">
        <v>1503</v>
      </c>
      <c r="G370" s="66">
        <v>1000</v>
      </c>
      <c r="H370" s="72" t="s">
        <v>1503</v>
      </c>
      <c r="I370" s="66">
        <v>1000</v>
      </c>
      <c r="J370" s="12">
        <v>1</v>
      </c>
      <c r="K370" s="67">
        <v>10152</v>
      </c>
    </row>
    <row r="371" spans="1:11" ht="42" x14ac:dyDescent="0.25">
      <c r="A371" s="12">
        <v>366</v>
      </c>
      <c r="B371" s="75" t="s">
        <v>990</v>
      </c>
      <c r="C371" s="66">
        <v>1000</v>
      </c>
      <c r="D371" s="66">
        <v>1000</v>
      </c>
      <c r="E371" s="12" t="s">
        <v>7</v>
      </c>
      <c r="F371" s="72" t="s">
        <v>1468</v>
      </c>
      <c r="G371" s="66">
        <v>1000</v>
      </c>
      <c r="H371" s="72" t="s">
        <v>1468</v>
      </c>
      <c r="I371" s="66">
        <v>1000</v>
      </c>
      <c r="J371" s="12">
        <v>1</v>
      </c>
      <c r="K371" s="67">
        <v>10152</v>
      </c>
    </row>
    <row r="372" spans="1:11" ht="42" x14ac:dyDescent="0.25">
      <c r="A372" s="12">
        <v>367</v>
      </c>
      <c r="B372" s="75" t="s">
        <v>989</v>
      </c>
      <c r="C372" s="66">
        <v>1000</v>
      </c>
      <c r="D372" s="66">
        <v>1000</v>
      </c>
      <c r="E372" s="12" t="s">
        <v>7</v>
      </c>
      <c r="F372" s="72" t="s">
        <v>1504</v>
      </c>
      <c r="G372" s="66">
        <v>1000</v>
      </c>
      <c r="H372" s="72" t="s">
        <v>1504</v>
      </c>
      <c r="I372" s="66">
        <v>1000</v>
      </c>
      <c r="J372" s="12">
        <v>1</v>
      </c>
      <c r="K372" s="67">
        <v>10152</v>
      </c>
    </row>
    <row r="373" spans="1:11" x14ac:dyDescent="0.25">
      <c r="A373" s="12">
        <v>368</v>
      </c>
      <c r="B373" s="75" t="s">
        <v>988</v>
      </c>
      <c r="C373" s="66">
        <v>2000</v>
      </c>
      <c r="D373" s="66">
        <v>2000</v>
      </c>
      <c r="E373" s="12" t="s">
        <v>7</v>
      </c>
      <c r="F373" s="72" t="s">
        <v>1505</v>
      </c>
      <c r="G373" s="66">
        <v>2000</v>
      </c>
      <c r="H373" s="72" t="s">
        <v>1505</v>
      </c>
      <c r="I373" s="66">
        <v>2000</v>
      </c>
      <c r="J373" s="12">
        <v>1</v>
      </c>
      <c r="K373" s="67">
        <v>10154</v>
      </c>
    </row>
    <row r="374" spans="1:11" x14ac:dyDescent="0.25">
      <c r="A374" s="12">
        <v>369</v>
      </c>
      <c r="B374" s="75" t="s">
        <v>987</v>
      </c>
      <c r="C374" s="66">
        <v>3000</v>
      </c>
      <c r="D374" s="66">
        <v>3000</v>
      </c>
      <c r="E374" s="12" t="s">
        <v>7</v>
      </c>
      <c r="F374" s="72" t="s">
        <v>1383</v>
      </c>
      <c r="G374" s="66">
        <v>3000</v>
      </c>
      <c r="H374" s="72" t="s">
        <v>1383</v>
      </c>
      <c r="I374" s="66">
        <v>3000</v>
      </c>
      <c r="J374" s="12">
        <v>1</v>
      </c>
      <c r="K374" s="67">
        <v>10154</v>
      </c>
    </row>
    <row r="375" spans="1:11" x14ac:dyDescent="0.25">
      <c r="A375" s="12">
        <v>370</v>
      </c>
      <c r="B375" s="75" t="s">
        <v>986</v>
      </c>
      <c r="C375" s="66">
        <v>5000</v>
      </c>
      <c r="D375" s="66">
        <v>5000</v>
      </c>
      <c r="E375" s="12" t="s">
        <v>7</v>
      </c>
      <c r="F375" s="72" t="s">
        <v>1506</v>
      </c>
      <c r="G375" s="66">
        <v>5000</v>
      </c>
      <c r="H375" s="72" t="s">
        <v>1506</v>
      </c>
      <c r="I375" s="66">
        <v>5000</v>
      </c>
      <c r="J375" s="12">
        <v>1</v>
      </c>
      <c r="K375" s="67">
        <v>10158</v>
      </c>
    </row>
    <row r="376" spans="1:11" x14ac:dyDescent="0.25">
      <c r="A376" s="12">
        <v>371</v>
      </c>
      <c r="B376" s="75" t="s">
        <v>985</v>
      </c>
      <c r="C376" s="66">
        <v>214</v>
      </c>
      <c r="D376" s="66">
        <v>214</v>
      </c>
      <c r="E376" s="12" t="s">
        <v>7</v>
      </c>
      <c r="F376" s="72" t="s">
        <v>193</v>
      </c>
      <c r="G376" s="66">
        <v>214</v>
      </c>
      <c r="H376" s="72" t="s">
        <v>193</v>
      </c>
      <c r="I376" s="66">
        <v>214</v>
      </c>
      <c r="J376" s="12">
        <v>2</v>
      </c>
      <c r="K376" s="67">
        <v>10167</v>
      </c>
    </row>
    <row r="377" spans="1:11" x14ac:dyDescent="0.25">
      <c r="A377" s="12">
        <v>372</v>
      </c>
      <c r="B377" s="75" t="s">
        <v>984</v>
      </c>
      <c r="C377" s="66">
        <v>340</v>
      </c>
      <c r="D377" s="66">
        <v>340</v>
      </c>
      <c r="E377" s="12" t="s">
        <v>7</v>
      </c>
      <c r="F377" s="72" t="s">
        <v>29</v>
      </c>
      <c r="G377" s="66">
        <v>340</v>
      </c>
      <c r="H377" s="72" t="s">
        <v>29</v>
      </c>
      <c r="I377" s="66">
        <v>340</v>
      </c>
      <c r="J377" s="12">
        <v>2</v>
      </c>
      <c r="K377" s="67">
        <v>10160</v>
      </c>
    </row>
    <row r="378" spans="1:11" x14ac:dyDescent="0.25">
      <c r="A378" s="12">
        <v>373</v>
      </c>
      <c r="B378" s="75" t="s">
        <v>983</v>
      </c>
      <c r="C378" s="66">
        <v>270</v>
      </c>
      <c r="D378" s="66">
        <v>270</v>
      </c>
      <c r="E378" s="12" t="s">
        <v>7</v>
      </c>
      <c r="F378" s="72" t="s">
        <v>29</v>
      </c>
      <c r="G378" s="66">
        <v>270</v>
      </c>
      <c r="H378" s="72" t="s">
        <v>29</v>
      </c>
      <c r="I378" s="66">
        <v>270</v>
      </c>
      <c r="J378" s="12">
        <v>2</v>
      </c>
      <c r="K378" s="67">
        <v>10161</v>
      </c>
    </row>
    <row r="379" spans="1:11" x14ac:dyDescent="0.25">
      <c r="A379" s="12">
        <v>374</v>
      </c>
      <c r="B379" s="75" t="s">
        <v>982</v>
      </c>
      <c r="C379" s="66">
        <v>6955</v>
      </c>
      <c r="D379" s="66">
        <v>6955</v>
      </c>
      <c r="E379" s="12" t="s">
        <v>7</v>
      </c>
      <c r="F379" s="72" t="s">
        <v>1507</v>
      </c>
      <c r="G379" s="66">
        <v>6955</v>
      </c>
      <c r="H379" s="72" t="s">
        <v>1507</v>
      </c>
      <c r="I379" s="66">
        <v>6955</v>
      </c>
      <c r="J379" s="12">
        <v>1</v>
      </c>
      <c r="K379" s="67">
        <v>10163</v>
      </c>
    </row>
    <row r="380" spans="1:11" ht="42" x14ac:dyDescent="0.25">
      <c r="A380" s="12">
        <v>375</v>
      </c>
      <c r="B380" s="75" t="s">
        <v>982</v>
      </c>
      <c r="C380" s="66">
        <v>2400</v>
      </c>
      <c r="D380" s="66">
        <v>2400</v>
      </c>
      <c r="E380" s="12" t="s">
        <v>7</v>
      </c>
      <c r="F380" s="72" t="s">
        <v>1508</v>
      </c>
      <c r="G380" s="66">
        <v>2400</v>
      </c>
      <c r="H380" s="72" t="s">
        <v>1508</v>
      </c>
      <c r="I380" s="66">
        <v>2400</v>
      </c>
      <c r="J380" s="12">
        <v>1</v>
      </c>
      <c r="K380" s="67">
        <v>10163</v>
      </c>
    </row>
    <row r="381" spans="1:11" x14ac:dyDescent="0.25">
      <c r="A381" s="12">
        <v>376</v>
      </c>
      <c r="B381" s="75" t="s">
        <v>579</v>
      </c>
      <c r="C381" s="66">
        <v>3000</v>
      </c>
      <c r="D381" s="66">
        <v>3000</v>
      </c>
      <c r="E381" s="12" t="s">
        <v>7</v>
      </c>
      <c r="F381" s="72" t="s">
        <v>981</v>
      </c>
      <c r="G381" s="66">
        <v>3000</v>
      </c>
      <c r="H381" s="72" t="s">
        <v>981</v>
      </c>
      <c r="I381" s="66">
        <v>3000</v>
      </c>
      <c r="J381" s="12">
        <v>1</v>
      </c>
      <c r="K381" s="67">
        <v>10164</v>
      </c>
    </row>
    <row r="382" spans="1:11" ht="42" x14ac:dyDescent="0.25">
      <c r="A382" s="12">
        <v>377</v>
      </c>
      <c r="B382" s="75" t="s">
        <v>980</v>
      </c>
      <c r="C382" s="66">
        <v>3000</v>
      </c>
      <c r="D382" s="66">
        <v>3000</v>
      </c>
      <c r="E382" s="12" t="s">
        <v>7</v>
      </c>
      <c r="F382" s="72" t="s">
        <v>511</v>
      </c>
      <c r="G382" s="66">
        <v>3000</v>
      </c>
      <c r="H382" s="72" t="s">
        <v>511</v>
      </c>
      <c r="I382" s="66">
        <v>3000</v>
      </c>
      <c r="J382" s="12">
        <v>3</v>
      </c>
      <c r="K382" s="67">
        <v>10168</v>
      </c>
    </row>
    <row r="383" spans="1:11" ht="42" x14ac:dyDescent="0.25">
      <c r="A383" s="12">
        <v>378</v>
      </c>
      <c r="B383" s="75" t="s">
        <v>979</v>
      </c>
      <c r="C383" s="66">
        <v>398</v>
      </c>
      <c r="D383" s="66">
        <v>398</v>
      </c>
      <c r="E383" s="12" t="s">
        <v>7</v>
      </c>
      <c r="F383" s="15" t="s">
        <v>51</v>
      </c>
      <c r="G383" s="66">
        <v>398</v>
      </c>
      <c r="H383" s="15" t="s">
        <v>51</v>
      </c>
      <c r="I383" s="66">
        <v>398</v>
      </c>
      <c r="J383" s="12">
        <v>1</v>
      </c>
      <c r="K383" s="67">
        <v>10170</v>
      </c>
    </row>
    <row r="384" spans="1:11" x14ac:dyDescent="0.25">
      <c r="A384" s="12">
        <v>379</v>
      </c>
      <c r="B384" s="75" t="s">
        <v>978</v>
      </c>
      <c r="C384" s="66">
        <v>1200</v>
      </c>
      <c r="D384" s="66">
        <v>1200</v>
      </c>
      <c r="E384" s="12" t="s">
        <v>7</v>
      </c>
      <c r="F384" s="72" t="s">
        <v>975</v>
      </c>
      <c r="G384" s="66">
        <v>1200</v>
      </c>
      <c r="H384" s="72" t="s">
        <v>975</v>
      </c>
      <c r="I384" s="66">
        <v>1200</v>
      </c>
      <c r="J384" s="12">
        <v>1</v>
      </c>
      <c r="K384" s="67">
        <v>10170</v>
      </c>
    </row>
    <row r="385" spans="1:11" x14ac:dyDescent="0.25">
      <c r="A385" s="12">
        <v>380</v>
      </c>
      <c r="B385" s="75" t="s">
        <v>977</v>
      </c>
      <c r="C385" s="66">
        <v>300</v>
      </c>
      <c r="D385" s="66">
        <v>300</v>
      </c>
      <c r="E385" s="12" t="s">
        <v>7</v>
      </c>
      <c r="F385" s="72" t="s">
        <v>975</v>
      </c>
      <c r="G385" s="66">
        <v>300</v>
      </c>
      <c r="H385" s="72" t="s">
        <v>975</v>
      </c>
      <c r="I385" s="66">
        <v>300</v>
      </c>
      <c r="J385" s="12">
        <v>1</v>
      </c>
      <c r="K385" s="67">
        <v>10170</v>
      </c>
    </row>
    <row r="386" spans="1:11" x14ac:dyDescent="0.25">
      <c r="A386" s="12">
        <v>381</v>
      </c>
      <c r="B386" s="75" t="s">
        <v>976</v>
      </c>
      <c r="C386" s="66">
        <v>900</v>
      </c>
      <c r="D386" s="66">
        <v>900</v>
      </c>
      <c r="E386" s="12" t="s">
        <v>7</v>
      </c>
      <c r="F386" s="72" t="s">
        <v>975</v>
      </c>
      <c r="G386" s="66">
        <v>900</v>
      </c>
      <c r="H386" s="72" t="s">
        <v>975</v>
      </c>
      <c r="I386" s="66">
        <v>900</v>
      </c>
      <c r="J386" s="12">
        <v>1</v>
      </c>
      <c r="K386" s="67">
        <v>10170</v>
      </c>
    </row>
    <row r="387" spans="1:11" ht="21.6" thickBot="1" x14ac:dyDescent="0.3">
      <c r="C387" s="3"/>
      <c r="D387" s="3"/>
      <c r="F387" s="17"/>
      <c r="G387" s="43"/>
      <c r="H387" s="17"/>
      <c r="I387" s="32">
        <f>SUM(I6:I386)</f>
        <v>4912577.446854</v>
      </c>
    </row>
    <row r="388" spans="1:11" ht="21.6" thickTop="1" x14ac:dyDescent="0.25"/>
    <row r="390" spans="1:11" x14ac:dyDescent="0.25">
      <c r="B390" s="7" t="s">
        <v>93</v>
      </c>
      <c r="C390" s="6" t="s">
        <v>14</v>
      </c>
      <c r="D390" s="1"/>
    </row>
    <row r="391" spans="1:11" x14ac:dyDescent="0.25">
      <c r="C391" s="5" t="s">
        <v>94</v>
      </c>
      <c r="D391" s="1"/>
    </row>
    <row r="392" spans="1:11" x14ac:dyDescent="0.25">
      <c r="C392" s="5" t="s">
        <v>95</v>
      </c>
      <c r="D392" s="1"/>
    </row>
    <row r="393" spans="1:11" x14ac:dyDescent="0.25">
      <c r="C393" s="5" t="s">
        <v>96</v>
      </c>
      <c r="D393" s="1"/>
    </row>
  </sheetData>
  <autoFilter ref="A5:K386"/>
  <mergeCells count="12">
    <mergeCell ref="F4:G4"/>
    <mergeCell ref="H4:I4"/>
    <mergeCell ref="J4:J5"/>
    <mergeCell ref="K4:K5"/>
    <mergeCell ref="A1:K1"/>
    <mergeCell ref="A2:K2"/>
    <mergeCell ref="A3:K3"/>
    <mergeCell ref="A4:A5"/>
    <mergeCell ref="B4:B5"/>
    <mergeCell ref="C4:C5"/>
    <mergeCell ref="D4:D5"/>
    <mergeCell ref="E4:E5"/>
  </mergeCells>
  <pageMargins left="0.23622047244094491" right="0.23622047244094491" top="0.35433070866141736" bottom="0.51181102362204722" header="0.31496062992125984" footer="0.31496062992125984"/>
  <pageSetup paperSize="9" scale="51" orientation="landscape" r:id="rId1"/>
  <headerFooter>
    <oddHeader>&amp;Rแบบ สขร.1</oddHeader>
    <oddFooter>&amp;CPage &amp;P of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F37"/>
  <sheetViews>
    <sheetView topLeftCell="A19" workbookViewId="0">
      <selection activeCell="I31" sqref="I31"/>
    </sheetView>
  </sheetViews>
  <sheetFormatPr defaultColWidth="9" defaultRowHeight="13.8" x14ac:dyDescent="0.25"/>
  <cols>
    <col min="1" max="2" width="9" style="85"/>
    <col min="3" max="3" width="14" style="85" customWidth="1"/>
    <col min="4" max="4" width="16.09765625" style="86" customWidth="1"/>
    <col min="5" max="5" width="21.69921875" style="86" customWidth="1"/>
    <col min="6" max="6" width="15" style="85" customWidth="1"/>
    <col min="7" max="16384" width="9" style="85"/>
  </cols>
  <sheetData>
    <row r="4" spans="2:6" x14ac:dyDescent="0.25">
      <c r="B4" s="85">
        <v>10</v>
      </c>
      <c r="C4" s="85">
        <v>21</v>
      </c>
      <c r="D4" s="86">
        <v>122865</v>
      </c>
      <c r="E4" s="86">
        <f>'10-2567'!I27</f>
        <v>108229.99859800001</v>
      </c>
      <c r="F4" s="89">
        <f>D4-E4</f>
        <v>14635.001401999994</v>
      </c>
    </row>
    <row r="5" spans="2:6" x14ac:dyDescent="0.25">
      <c r="B5" s="85">
        <v>11</v>
      </c>
      <c r="C5" s="85">
        <v>50</v>
      </c>
      <c r="D5" s="86">
        <v>398406.79</v>
      </c>
      <c r="E5" s="86">
        <f>'11-2567'!I56</f>
        <v>341603.47981399996</v>
      </c>
      <c r="F5" s="89">
        <f t="shared" ref="F5:F18" si="0">D5-E5</f>
        <v>56803.310186000017</v>
      </c>
    </row>
    <row r="6" spans="2:6" x14ac:dyDescent="0.25">
      <c r="B6" s="85">
        <v>12</v>
      </c>
      <c r="C6" s="85">
        <v>47</v>
      </c>
      <c r="D6" s="86">
        <v>402383.38402199995</v>
      </c>
      <c r="E6" s="86">
        <f>'12-2567'!I53</f>
        <v>364673.76149899996</v>
      </c>
      <c r="F6" s="89">
        <f t="shared" si="0"/>
        <v>37709.622522999998</v>
      </c>
    </row>
    <row r="7" spans="2:6" x14ac:dyDescent="0.25">
      <c r="B7" s="85">
        <v>1</v>
      </c>
      <c r="C7" s="85">
        <v>56</v>
      </c>
      <c r="D7" s="86">
        <v>370870.20289800002</v>
      </c>
      <c r="E7" s="86">
        <f>'1-2568'!I62</f>
        <v>338700.196819</v>
      </c>
      <c r="F7" s="89">
        <f t="shared" si="0"/>
        <v>32170.006079000013</v>
      </c>
    </row>
    <row r="8" spans="2:6" x14ac:dyDescent="0.25">
      <c r="B8" s="85">
        <v>2</v>
      </c>
      <c r="C8" s="85">
        <v>99</v>
      </c>
      <c r="D8" s="86">
        <v>476664.88822299999</v>
      </c>
      <c r="E8" s="86">
        <f>'2-2568'!I105</f>
        <v>456848.667923</v>
      </c>
      <c r="F8" s="89">
        <f t="shared" si="0"/>
        <v>19816.220299999986</v>
      </c>
    </row>
    <row r="9" spans="2:6" x14ac:dyDescent="0.25">
      <c r="B9" s="85">
        <v>3</v>
      </c>
      <c r="C9" s="85">
        <v>40</v>
      </c>
      <c r="D9" s="86">
        <v>120315.52288900001</v>
      </c>
      <c r="E9" s="86">
        <f>'3-2568'!I46</f>
        <v>111617.85411300001</v>
      </c>
      <c r="F9" s="89">
        <f t="shared" si="0"/>
        <v>8697.6687760000059</v>
      </c>
    </row>
    <row r="10" spans="2:6" x14ac:dyDescent="0.25">
      <c r="B10" s="85">
        <v>4</v>
      </c>
      <c r="C10" s="85">
        <v>34</v>
      </c>
      <c r="D10" s="86">
        <v>111832.14785199999</v>
      </c>
      <c r="E10" s="86">
        <f>'4-2568'!I40</f>
        <v>111782.14785199999</v>
      </c>
      <c r="F10" s="89">
        <f t="shared" si="0"/>
        <v>50</v>
      </c>
    </row>
    <row r="11" spans="2:6" x14ac:dyDescent="0.25">
      <c r="B11" s="85">
        <v>5</v>
      </c>
      <c r="C11" s="85">
        <v>80</v>
      </c>
      <c r="D11" s="86">
        <v>306544.98251200002</v>
      </c>
      <c r="E11" s="86">
        <f>'5-2568'!I86</f>
        <v>304507.98251200002</v>
      </c>
      <c r="F11" s="89">
        <f t="shared" si="0"/>
        <v>2037</v>
      </c>
    </row>
    <row r="12" spans="2:6" x14ac:dyDescent="0.25">
      <c r="B12" s="85">
        <v>6</v>
      </c>
      <c r="C12" s="85">
        <v>125</v>
      </c>
      <c r="D12" s="86">
        <v>816074.73953800008</v>
      </c>
      <c r="E12" s="86">
        <f>'6-2568'!I131</f>
        <v>816018.73953800008</v>
      </c>
      <c r="F12" s="89">
        <f t="shared" si="0"/>
        <v>56</v>
      </c>
    </row>
    <row r="13" spans="2:6" x14ac:dyDescent="0.25">
      <c r="B13" s="85">
        <v>7</v>
      </c>
      <c r="C13" s="85">
        <v>156</v>
      </c>
      <c r="D13" s="86">
        <v>811801.59898800007</v>
      </c>
      <c r="E13" s="86">
        <f>'7-2568'!I162</f>
        <v>811801.59898800007</v>
      </c>
      <c r="F13" s="89">
        <f t="shared" si="0"/>
        <v>0</v>
      </c>
    </row>
    <row r="14" spans="2:6" x14ac:dyDescent="0.25">
      <c r="B14" s="85">
        <v>8</v>
      </c>
      <c r="C14" s="85">
        <v>173</v>
      </c>
      <c r="D14" s="86">
        <v>1636421.7099000001</v>
      </c>
      <c r="E14" s="86">
        <f>'8-2568'!I181</f>
        <v>1592610.5099000002</v>
      </c>
      <c r="F14" s="89">
        <f t="shared" si="0"/>
        <v>43811.199999999953</v>
      </c>
    </row>
    <row r="15" spans="2:6" x14ac:dyDescent="0.25">
      <c r="B15" s="85">
        <v>9</v>
      </c>
      <c r="C15" s="85">
        <v>381</v>
      </c>
      <c r="D15" s="86">
        <v>4932894.0552660003</v>
      </c>
      <c r="E15" s="86">
        <f>'9-2568'!I387</f>
        <v>4912577.446854</v>
      </c>
      <c r="F15" s="89">
        <f t="shared" si="0"/>
        <v>20316.608412000351</v>
      </c>
    </row>
    <row r="16" spans="2:6" x14ac:dyDescent="0.25">
      <c r="C16" s="87">
        <f>SUM(C4:C15)</f>
        <v>1262</v>
      </c>
      <c r="D16" s="86">
        <f>SUM(D4:D15)</f>
        <v>10507075.022088001</v>
      </c>
      <c r="E16" s="86">
        <f>SUM(E4:E15)</f>
        <v>10270972.384410001</v>
      </c>
      <c r="F16" s="89">
        <f t="shared" si="0"/>
        <v>236102.63767799921</v>
      </c>
    </row>
    <row r="17" spans="3:6" x14ac:dyDescent="0.25">
      <c r="C17" s="85">
        <v>1</v>
      </c>
      <c r="D17" s="86">
        <v>800000</v>
      </c>
      <c r="E17" s="88">
        <v>673618.91</v>
      </c>
      <c r="F17" s="89">
        <f t="shared" si="0"/>
        <v>126381.08999999997</v>
      </c>
    </row>
    <row r="18" spans="3:6" x14ac:dyDescent="0.25">
      <c r="C18" s="86">
        <f t="shared" ref="C18:D18" si="1">SUM(C16:C17)</f>
        <v>1263</v>
      </c>
      <c r="D18" s="86">
        <f t="shared" si="1"/>
        <v>11307075.022088001</v>
      </c>
      <c r="E18" s="86">
        <f>SUM(E16:E17)</f>
        <v>10944591.294410001</v>
      </c>
      <c r="F18" s="89">
        <f t="shared" si="0"/>
        <v>362483.72767799906</v>
      </c>
    </row>
    <row r="22" spans="3:6" x14ac:dyDescent="0.25">
      <c r="C22" s="89">
        <f>E18</f>
        <v>10944591.294410001</v>
      </c>
      <c r="D22" s="86">
        <v>100</v>
      </c>
    </row>
    <row r="23" spans="3:6" x14ac:dyDescent="0.25">
      <c r="C23" s="87">
        <f>E17</f>
        <v>673618.91</v>
      </c>
      <c r="D23" s="86">
        <f>C23*D22/C22</f>
        <v>6.1548110101110298</v>
      </c>
      <c r="E23" s="86">
        <f>D4+D17</f>
        <v>922865</v>
      </c>
    </row>
    <row r="31" spans="3:6" ht="36" x14ac:dyDescent="0.25">
      <c r="C31" s="90" t="s">
        <v>1310</v>
      </c>
      <c r="D31" s="92" t="s">
        <v>1313</v>
      </c>
      <c r="E31" s="92" t="s">
        <v>1314</v>
      </c>
    </row>
    <row r="32" spans="3:6" ht="18" x14ac:dyDescent="0.25">
      <c r="C32" s="90" t="s">
        <v>1311</v>
      </c>
      <c r="D32" s="91">
        <v>1262</v>
      </c>
      <c r="E32" s="92">
        <v>1</v>
      </c>
    </row>
    <row r="36" spans="3:5" ht="36" x14ac:dyDescent="0.25">
      <c r="C36" s="90" t="s">
        <v>1310</v>
      </c>
      <c r="D36" s="92" t="s">
        <v>1313</v>
      </c>
      <c r="E36" s="92" t="s">
        <v>1314</v>
      </c>
    </row>
    <row r="37" spans="3:5" ht="36" x14ac:dyDescent="0.25">
      <c r="C37" s="90" t="s">
        <v>1312</v>
      </c>
      <c r="D37" s="93">
        <v>10270972.380000001</v>
      </c>
      <c r="E37" s="93">
        <v>673618.91</v>
      </c>
    </row>
  </sheetData>
  <pageMargins left="0.7" right="0.7" top="0.75" bottom="0.75" header="0.3" footer="0.3"/>
  <pageSetup paperSize="9" orientation="portrait" copies="2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2"/>
  <sheetViews>
    <sheetView view="pageBreakPreview" zoomScale="55" zoomScaleNormal="100" zoomScaleSheetLayoutView="55" workbookViewId="0">
      <selection activeCell="E58" sqref="E58"/>
    </sheetView>
  </sheetViews>
  <sheetFormatPr defaultColWidth="9" defaultRowHeight="21" x14ac:dyDescent="0.25"/>
  <cols>
    <col min="1" max="1" width="6.3984375" style="1" bestFit="1" customWidth="1"/>
    <col min="2" max="2" width="88.59765625" style="3" customWidth="1"/>
    <col min="3" max="4" width="13" style="4" customWidth="1"/>
    <col min="5" max="5" width="14.09765625" style="1" customWidth="1"/>
    <col min="6" max="6" width="33.09765625" style="1" customWidth="1"/>
    <col min="7" max="7" width="15" style="4" customWidth="1"/>
    <col min="8" max="8" width="33.09765625" style="1" customWidth="1"/>
    <col min="9" max="9" width="18.59765625" style="4" customWidth="1"/>
    <col min="10" max="10" width="16.09765625" style="1" customWidth="1"/>
    <col min="11" max="11" width="12.3984375" style="1" customWidth="1"/>
    <col min="12" max="12" width="9" style="1"/>
    <col min="13" max="13" width="9.8984375" style="1" bestFit="1" customWidth="1"/>
    <col min="14" max="16384" width="9" style="1"/>
  </cols>
  <sheetData>
    <row r="1" spans="1:13" x14ac:dyDescent="0.25">
      <c r="A1" s="95" t="s">
        <v>170</v>
      </c>
      <c r="B1" s="95"/>
      <c r="C1" s="95"/>
      <c r="D1" s="95"/>
      <c r="E1" s="95"/>
      <c r="F1" s="95"/>
      <c r="G1" s="95"/>
      <c r="H1" s="95"/>
      <c r="I1" s="95"/>
      <c r="J1" s="95"/>
      <c r="K1" s="95"/>
    </row>
    <row r="2" spans="1:13" x14ac:dyDescent="0.25">
      <c r="A2" s="95" t="s">
        <v>92</v>
      </c>
      <c r="B2" s="95"/>
      <c r="C2" s="95"/>
      <c r="D2" s="95"/>
      <c r="E2" s="95"/>
      <c r="F2" s="95"/>
      <c r="G2" s="95"/>
      <c r="H2" s="95"/>
      <c r="I2" s="95"/>
      <c r="J2" s="95"/>
      <c r="K2" s="95"/>
    </row>
    <row r="3" spans="1:13" s="2" customFormat="1" x14ac:dyDescent="0.25">
      <c r="A3" s="96" t="s">
        <v>171</v>
      </c>
      <c r="B3" s="96"/>
      <c r="C3" s="96"/>
      <c r="D3" s="96"/>
      <c r="E3" s="96"/>
      <c r="F3" s="96"/>
      <c r="G3" s="96"/>
      <c r="H3" s="96"/>
      <c r="I3" s="96"/>
      <c r="J3" s="96"/>
      <c r="K3" s="96"/>
    </row>
    <row r="4" spans="1:13" s="8" customFormat="1" ht="40.5" customHeight="1" x14ac:dyDescent="0.25">
      <c r="A4" s="94" t="s">
        <v>1</v>
      </c>
      <c r="B4" s="94" t="s">
        <v>2</v>
      </c>
      <c r="C4" s="97" t="s">
        <v>10</v>
      </c>
      <c r="D4" s="97" t="s">
        <v>11</v>
      </c>
      <c r="E4" s="94" t="s">
        <v>3</v>
      </c>
      <c r="F4" s="94" t="s">
        <v>4</v>
      </c>
      <c r="G4" s="94"/>
      <c r="H4" s="94" t="s">
        <v>5</v>
      </c>
      <c r="I4" s="94"/>
      <c r="J4" s="94" t="s">
        <v>14</v>
      </c>
      <c r="K4" s="94" t="s">
        <v>6</v>
      </c>
    </row>
    <row r="5" spans="1:13" s="8" customFormat="1" ht="40.5" customHeight="1" x14ac:dyDescent="0.25">
      <c r="A5" s="94"/>
      <c r="B5" s="94"/>
      <c r="C5" s="97"/>
      <c r="D5" s="97"/>
      <c r="E5" s="94"/>
      <c r="F5" s="9" t="s">
        <v>8</v>
      </c>
      <c r="G5" s="10" t="s">
        <v>9</v>
      </c>
      <c r="H5" s="9" t="s">
        <v>12</v>
      </c>
      <c r="I5" s="10" t="s">
        <v>13</v>
      </c>
      <c r="J5" s="94"/>
      <c r="K5" s="94"/>
    </row>
    <row r="6" spans="1:13" s="17" customFormat="1" x14ac:dyDescent="0.25">
      <c r="A6" s="12">
        <v>1</v>
      </c>
      <c r="B6" s="18" t="s">
        <v>271</v>
      </c>
      <c r="C6" s="14">
        <v>1200</v>
      </c>
      <c r="D6" s="24">
        <v>1020.001028</v>
      </c>
      <c r="E6" s="12" t="s">
        <v>7</v>
      </c>
      <c r="F6" s="19" t="s">
        <v>37</v>
      </c>
      <c r="G6" s="24">
        <v>1020.001028</v>
      </c>
      <c r="H6" s="19" t="s">
        <v>37</v>
      </c>
      <c r="I6" s="24">
        <v>1020.001028</v>
      </c>
      <c r="J6" s="12">
        <v>1</v>
      </c>
      <c r="K6" s="19">
        <v>9505</v>
      </c>
    </row>
    <row r="7" spans="1:13" s="17" customFormat="1" ht="42" x14ac:dyDescent="0.25">
      <c r="A7" s="12">
        <v>2</v>
      </c>
      <c r="B7" s="18" t="s">
        <v>174</v>
      </c>
      <c r="C7" s="14">
        <v>500</v>
      </c>
      <c r="D7" s="24">
        <v>500</v>
      </c>
      <c r="E7" s="12" t="s">
        <v>7</v>
      </c>
      <c r="F7" s="15" t="s">
        <v>32</v>
      </c>
      <c r="G7" s="24">
        <v>500</v>
      </c>
      <c r="H7" s="15" t="s">
        <v>32</v>
      </c>
      <c r="I7" s="24">
        <v>500</v>
      </c>
      <c r="J7" s="12">
        <v>2</v>
      </c>
      <c r="K7" s="19">
        <v>9506</v>
      </c>
    </row>
    <row r="8" spans="1:13" s="17" customFormat="1" x14ac:dyDescent="0.25">
      <c r="A8" s="12">
        <v>3</v>
      </c>
      <c r="B8" s="18" t="s">
        <v>270</v>
      </c>
      <c r="C8" s="14">
        <v>2000</v>
      </c>
      <c r="D8" s="24">
        <v>813.2</v>
      </c>
      <c r="E8" s="12" t="s">
        <v>7</v>
      </c>
      <c r="F8" s="19" t="s">
        <v>181</v>
      </c>
      <c r="G8" s="24">
        <v>813.2</v>
      </c>
      <c r="H8" s="19" t="s">
        <v>181</v>
      </c>
      <c r="I8" s="24">
        <v>1043.7</v>
      </c>
      <c r="J8" s="12">
        <v>1</v>
      </c>
      <c r="K8" s="19">
        <v>9507</v>
      </c>
    </row>
    <row r="9" spans="1:13" s="17" customFormat="1" ht="42" x14ac:dyDescent="0.25">
      <c r="A9" s="12">
        <v>4</v>
      </c>
      <c r="B9" s="18" t="s">
        <v>272</v>
      </c>
      <c r="C9" s="16">
        <v>6000</v>
      </c>
      <c r="D9" s="24">
        <v>5499.9969140000003</v>
      </c>
      <c r="E9" s="12" t="s">
        <v>7</v>
      </c>
      <c r="F9" s="19" t="s">
        <v>192</v>
      </c>
      <c r="G9" s="24">
        <v>5499.9969140000003</v>
      </c>
      <c r="H9" s="19" t="s">
        <v>192</v>
      </c>
      <c r="I9" s="24">
        <v>5499.9969140000003</v>
      </c>
      <c r="J9" s="12">
        <v>1</v>
      </c>
      <c r="K9" s="19">
        <v>9508</v>
      </c>
    </row>
    <row r="10" spans="1:13" s="17" customFormat="1" x14ac:dyDescent="0.25">
      <c r="A10" s="12">
        <v>5</v>
      </c>
      <c r="B10" s="18" t="s">
        <v>191</v>
      </c>
      <c r="C10" s="24">
        <v>320</v>
      </c>
      <c r="D10" s="24">
        <v>320</v>
      </c>
      <c r="E10" s="12" t="s">
        <v>7</v>
      </c>
      <c r="F10" s="19" t="s">
        <v>190</v>
      </c>
      <c r="G10" s="24">
        <v>320</v>
      </c>
      <c r="H10" s="19" t="s">
        <v>190</v>
      </c>
      <c r="I10" s="24">
        <v>320</v>
      </c>
      <c r="J10" s="12">
        <v>2</v>
      </c>
      <c r="K10" s="19">
        <v>9510</v>
      </c>
    </row>
    <row r="11" spans="1:13" s="17" customFormat="1" ht="42" x14ac:dyDescent="0.25">
      <c r="A11" s="12">
        <v>6</v>
      </c>
      <c r="B11" s="18" t="s">
        <v>269</v>
      </c>
      <c r="C11" s="16">
        <v>3000</v>
      </c>
      <c r="D11" s="24">
        <v>1112</v>
      </c>
      <c r="E11" s="12" t="s">
        <v>7</v>
      </c>
      <c r="F11" s="15" t="s">
        <v>51</v>
      </c>
      <c r="G11" s="24">
        <v>1112</v>
      </c>
      <c r="H11" s="15" t="s">
        <v>51</v>
      </c>
      <c r="I11" s="24">
        <v>2907</v>
      </c>
      <c r="J11" s="12">
        <v>1</v>
      </c>
      <c r="K11" s="19">
        <v>9511</v>
      </c>
    </row>
    <row r="12" spans="1:13" s="17" customFormat="1" ht="42" x14ac:dyDescent="0.25">
      <c r="A12" s="12">
        <v>7</v>
      </c>
      <c r="B12" s="18" t="s">
        <v>195</v>
      </c>
      <c r="C12" s="24">
        <v>7546.1</v>
      </c>
      <c r="D12" s="24">
        <v>7546.1</v>
      </c>
      <c r="E12" s="12" t="s">
        <v>7</v>
      </c>
      <c r="F12" s="19" t="s">
        <v>192</v>
      </c>
      <c r="G12" s="24">
        <v>7546.1</v>
      </c>
      <c r="H12" s="19" t="s">
        <v>192</v>
      </c>
      <c r="I12" s="24">
        <v>7546.1</v>
      </c>
      <c r="J12" s="12">
        <v>2</v>
      </c>
      <c r="K12" s="19">
        <v>9512</v>
      </c>
    </row>
    <row r="13" spans="1:13" s="17" customFormat="1" x14ac:dyDescent="0.25">
      <c r="A13" s="12">
        <v>8</v>
      </c>
      <c r="B13" s="18" t="s">
        <v>194</v>
      </c>
      <c r="C13" s="24">
        <v>321</v>
      </c>
      <c r="D13" s="24">
        <v>321</v>
      </c>
      <c r="E13" s="12" t="s">
        <v>7</v>
      </c>
      <c r="F13" s="19" t="s">
        <v>193</v>
      </c>
      <c r="G13" s="24">
        <v>321</v>
      </c>
      <c r="H13" s="19" t="s">
        <v>193</v>
      </c>
      <c r="I13" s="24">
        <v>321</v>
      </c>
      <c r="J13" s="12">
        <v>2</v>
      </c>
      <c r="K13" s="19">
        <v>9512</v>
      </c>
      <c r="M13" s="11"/>
    </row>
    <row r="14" spans="1:13" s="17" customFormat="1" x14ac:dyDescent="0.25">
      <c r="A14" s="12">
        <v>9</v>
      </c>
      <c r="B14" s="18" t="s">
        <v>267</v>
      </c>
      <c r="C14" s="14">
        <v>20000</v>
      </c>
      <c r="D14" s="24">
        <v>14000.002140000001</v>
      </c>
      <c r="E14" s="12" t="s">
        <v>7</v>
      </c>
      <c r="F14" s="19" t="s">
        <v>182</v>
      </c>
      <c r="G14" s="24">
        <v>14000.002140000001</v>
      </c>
      <c r="H14" s="19" t="s">
        <v>182</v>
      </c>
      <c r="I14" s="24">
        <v>14000.002140000001</v>
      </c>
      <c r="J14" s="12">
        <v>1</v>
      </c>
      <c r="K14" s="19">
        <v>9515</v>
      </c>
      <c r="M14" s="11"/>
    </row>
    <row r="15" spans="1:13" s="17" customFormat="1" x14ac:dyDescent="0.25">
      <c r="A15" s="12">
        <v>10</v>
      </c>
      <c r="B15" s="18" t="s">
        <v>273</v>
      </c>
      <c r="C15" s="14">
        <v>390</v>
      </c>
      <c r="D15" s="24">
        <v>389.99598099999997</v>
      </c>
      <c r="E15" s="12" t="s">
        <v>7</v>
      </c>
      <c r="F15" s="19" t="s">
        <v>106</v>
      </c>
      <c r="G15" s="24">
        <v>389.99598099999997</v>
      </c>
      <c r="H15" s="19" t="s">
        <v>106</v>
      </c>
      <c r="I15" s="24">
        <v>389.99598099999997</v>
      </c>
      <c r="J15" s="12">
        <v>1</v>
      </c>
      <c r="K15" s="19">
        <v>9514</v>
      </c>
    </row>
    <row r="16" spans="1:13" s="17" customFormat="1" x14ac:dyDescent="0.25">
      <c r="A16" s="12">
        <v>11</v>
      </c>
      <c r="B16" s="18" t="s">
        <v>274</v>
      </c>
      <c r="C16" s="16">
        <v>980</v>
      </c>
      <c r="D16" s="24">
        <v>979.99785999999995</v>
      </c>
      <c r="E16" s="12" t="s">
        <v>7</v>
      </c>
      <c r="F16" s="19" t="s">
        <v>106</v>
      </c>
      <c r="G16" s="24">
        <v>979.99785999999995</v>
      </c>
      <c r="H16" s="19" t="s">
        <v>106</v>
      </c>
      <c r="I16" s="24">
        <v>979.99785999999995</v>
      </c>
      <c r="J16" s="12">
        <v>1</v>
      </c>
      <c r="K16" s="19">
        <v>9514</v>
      </c>
    </row>
    <row r="17" spans="1:13" s="17" customFormat="1" x14ac:dyDescent="0.25">
      <c r="A17" s="12">
        <v>12</v>
      </c>
      <c r="B17" s="18" t="s">
        <v>275</v>
      </c>
      <c r="C17" s="16">
        <v>950</v>
      </c>
      <c r="D17" s="24">
        <v>950.00046999999995</v>
      </c>
      <c r="E17" s="12" t="s">
        <v>7</v>
      </c>
      <c r="F17" s="19" t="s">
        <v>106</v>
      </c>
      <c r="G17" s="24">
        <v>950.00046999999995</v>
      </c>
      <c r="H17" s="19" t="s">
        <v>106</v>
      </c>
      <c r="I17" s="24">
        <v>950.00046999999995</v>
      </c>
      <c r="J17" s="12">
        <v>1</v>
      </c>
      <c r="K17" s="19">
        <v>9514</v>
      </c>
    </row>
    <row r="18" spans="1:13" s="17" customFormat="1" x14ac:dyDescent="0.25">
      <c r="A18" s="12">
        <v>13</v>
      </c>
      <c r="B18" s="18" t="s">
        <v>276</v>
      </c>
      <c r="C18" s="16">
        <v>5670</v>
      </c>
      <c r="D18" s="24">
        <v>5669.9954200000002</v>
      </c>
      <c r="E18" s="12" t="s">
        <v>7</v>
      </c>
      <c r="F18" s="19" t="s">
        <v>106</v>
      </c>
      <c r="G18" s="24">
        <v>5669.9954200000002</v>
      </c>
      <c r="H18" s="19" t="s">
        <v>106</v>
      </c>
      <c r="I18" s="24">
        <v>5669.9954200000002</v>
      </c>
      <c r="J18" s="12">
        <v>1</v>
      </c>
      <c r="K18" s="19">
        <v>9514</v>
      </c>
    </row>
    <row r="19" spans="1:13" s="17" customFormat="1" x14ac:dyDescent="0.25">
      <c r="A19" s="12">
        <v>14</v>
      </c>
      <c r="B19" s="18" t="s">
        <v>277</v>
      </c>
      <c r="C19" s="16">
        <v>2000</v>
      </c>
      <c r="D19" s="24">
        <v>1999.9988800000001</v>
      </c>
      <c r="E19" s="12" t="s">
        <v>7</v>
      </c>
      <c r="F19" s="19" t="s">
        <v>106</v>
      </c>
      <c r="G19" s="24">
        <v>1999.9988800000001</v>
      </c>
      <c r="H19" s="19" t="s">
        <v>106</v>
      </c>
      <c r="I19" s="24">
        <v>1999.9988800000001</v>
      </c>
      <c r="J19" s="12">
        <v>1</v>
      </c>
      <c r="K19" s="19">
        <v>9514</v>
      </c>
    </row>
    <row r="20" spans="1:13" s="17" customFormat="1" ht="42" x14ac:dyDescent="0.25">
      <c r="A20" s="12">
        <v>15</v>
      </c>
      <c r="B20" s="18" t="s">
        <v>175</v>
      </c>
      <c r="C20" s="16">
        <v>80000</v>
      </c>
      <c r="D20" s="24">
        <v>36599.997475999997</v>
      </c>
      <c r="E20" s="12" t="s">
        <v>7</v>
      </c>
      <c r="F20" s="19" t="s">
        <v>41</v>
      </c>
      <c r="G20" s="24">
        <v>36599.997475999997</v>
      </c>
      <c r="H20" s="19" t="s">
        <v>41</v>
      </c>
      <c r="I20" s="24">
        <v>36599.997475999997</v>
      </c>
      <c r="J20" s="12">
        <v>1</v>
      </c>
      <c r="K20" s="19">
        <v>9516</v>
      </c>
    </row>
    <row r="21" spans="1:13" s="17" customFormat="1" ht="42" x14ac:dyDescent="0.25">
      <c r="A21" s="12">
        <v>16</v>
      </c>
      <c r="B21" s="18" t="s">
        <v>196</v>
      </c>
      <c r="C21" s="14">
        <v>50000</v>
      </c>
      <c r="D21" s="24">
        <v>49799.996074000002</v>
      </c>
      <c r="E21" s="12" t="s">
        <v>7</v>
      </c>
      <c r="F21" s="19" t="s">
        <v>106</v>
      </c>
      <c r="G21" s="24">
        <v>49799.996074000002</v>
      </c>
      <c r="H21" s="19" t="s">
        <v>106</v>
      </c>
      <c r="I21" s="24">
        <v>49799.996074000002</v>
      </c>
      <c r="J21" s="12">
        <v>1</v>
      </c>
      <c r="K21" s="19">
        <v>9517</v>
      </c>
    </row>
    <row r="22" spans="1:13" s="17" customFormat="1" x14ac:dyDescent="0.25">
      <c r="A22" s="12">
        <v>17</v>
      </c>
      <c r="B22" s="18" t="s">
        <v>197</v>
      </c>
      <c r="C22" s="24">
        <v>290</v>
      </c>
      <c r="D22" s="24">
        <v>290</v>
      </c>
      <c r="E22" s="12" t="s">
        <v>7</v>
      </c>
      <c r="F22" s="12" t="s">
        <v>29</v>
      </c>
      <c r="G22" s="24">
        <v>290</v>
      </c>
      <c r="H22" s="12" t="s">
        <v>29</v>
      </c>
      <c r="I22" s="24">
        <v>290</v>
      </c>
      <c r="J22" s="12">
        <v>2</v>
      </c>
      <c r="K22" s="19">
        <v>9519</v>
      </c>
      <c r="M22" s="11"/>
    </row>
    <row r="23" spans="1:13" s="17" customFormat="1" x14ac:dyDescent="0.25">
      <c r="A23" s="12">
        <v>18</v>
      </c>
      <c r="B23" s="18" t="s">
        <v>198</v>
      </c>
      <c r="C23" s="24">
        <v>70</v>
      </c>
      <c r="D23" s="24">
        <v>70</v>
      </c>
      <c r="E23" s="12" t="s">
        <v>7</v>
      </c>
      <c r="F23" s="12" t="s">
        <v>29</v>
      </c>
      <c r="G23" s="24">
        <v>70</v>
      </c>
      <c r="H23" s="12" t="s">
        <v>29</v>
      </c>
      <c r="I23" s="24">
        <v>70</v>
      </c>
      <c r="J23" s="12">
        <v>2</v>
      </c>
      <c r="K23" s="19">
        <v>9519</v>
      </c>
      <c r="M23" s="11"/>
    </row>
    <row r="24" spans="1:13" s="17" customFormat="1" x14ac:dyDescent="0.25">
      <c r="A24" s="12">
        <v>19</v>
      </c>
      <c r="B24" s="18" t="s">
        <v>98</v>
      </c>
      <c r="C24" s="24">
        <v>70</v>
      </c>
      <c r="D24" s="24">
        <v>70</v>
      </c>
      <c r="E24" s="12" t="s">
        <v>7</v>
      </c>
      <c r="F24" s="12" t="s">
        <v>29</v>
      </c>
      <c r="G24" s="24">
        <v>70</v>
      </c>
      <c r="H24" s="12" t="s">
        <v>29</v>
      </c>
      <c r="I24" s="24">
        <v>70</v>
      </c>
      <c r="J24" s="12">
        <v>2</v>
      </c>
      <c r="K24" s="19">
        <v>9519</v>
      </c>
      <c r="M24" s="11"/>
    </row>
    <row r="25" spans="1:13" s="17" customFormat="1" ht="42" x14ac:dyDescent="0.25">
      <c r="A25" s="12">
        <v>20</v>
      </c>
      <c r="B25" s="18" t="s">
        <v>176</v>
      </c>
      <c r="C25" s="14">
        <v>20200</v>
      </c>
      <c r="D25" s="24">
        <v>20116</v>
      </c>
      <c r="E25" s="12" t="s">
        <v>7</v>
      </c>
      <c r="F25" s="19" t="s">
        <v>41</v>
      </c>
      <c r="G25" s="24">
        <v>20116</v>
      </c>
      <c r="H25" s="19" t="s">
        <v>41</v>
      </c>
      <c r="I25" s="24">
        <v>20116</v>
      </c>
      <c r="J25" s="12">
        <v>1</v>
      </c>
      <c r="K25" s="19">
        <v>9520</v>
      </c>
    </row>
    <row r="26" spans="1:13" s="17" customFormat="1" ht="42" x14ac:dyDescent="0.25">
      <c r="A26" s="12">
        <v>21</v>
      </c>
      <c r="B26" s="18" t="s">
        <v>177</v>
      </c>
      <c r="C26" s="14">
        <v>43000</v>
      </c>
      <c r="D26" s="24">
        <v>42800</v>
      </c>
      <c r="E26" s="12" t="s">
        <v>7</v>
      </c>
      <c r="F26" s="19" t="s">
        <v>183</v>
      </c>
      <c r="G26" s="24">
        <v>42800</v>
      </c>
      <c r="H26" s="19" t="s">
        <v>183</v>
      </c>
      <c r="I26" s="24">
        <v>42800</v>
      </c>
      <c r="J26" s="12">
        <v>1</v>
      </c>
      <c r="K26" s="19">
        <v>9521</v>
      </c>
    </row>
    <row r="27" spans="1:13" s="17" customFormat="1" ht="42" x14ac:dyDescent="0.25">
      <c r="A27" s="12">
        <v>22</v>
      </c>
      <c r="B27" s="18" t="s">
        <v>230</v>
      </c>
      <c r="C27" s="24">
        <v>200</v>
      </c>
      <c r="D27" s="24">
        <v>200</v>
      </c>
      <c r="E27" s="12" t="s">
        <v>7</v>
      </c>
      <c r="F27" s="12" t="s">
        <v>49</v>
      </c>
      <c r="G27" s="24">
        <v>200</v>
      </c>
      <c r="H27" s="12" t="s">
        <v>49</v>
      </c>
      <c r="I27" s="24">
        <v>200</v>
      </c>
      <c r="J27" s="12">
        <v>2</v>
      </c>
      <c r="K27" s="19">
        <v>9522</v>
      </c>
    </row>
    <row r="28" spans="1:13" s="17" customFormat="1" ht="42" x14ac:dyDescent="0.25">
      <c r="A28" s="12">
        <v>23</v>
      </c>
      <c r="B28" s="18" t="s">
        <v>241</v>
      </c>
      <c r="C28" s="14">
        <v>24000</v>
      </c>
      <c r="D28" s="14">
        <v>24000</v>
      </c>
      <c r="E28" s="12" t="s">
        <v>7</v>
      </c>
      <c r="F28" s="19" t="s">
        <v>202</v>
      </c>
      <c r="G28" s="24">
        <v>24000</v>
      </c>
      <c r="H28" s="19" t="s">
        <v>202</v>
      </c>
      <c r="I28" s="24">
        <v>24000</v>
      </c>
      <c r="J28" s="12">
        <v>1</v>
      </c>
      <c r="K28" s="19">
        <v>9523</v>
      </c>
    </row>
    <row r="29" spans="1:13" s="17" customFormat="1" x14ac:dyDescent="0.25">
      <c r="A29" s="12">
        <v>24</v>
      </c>
      <c r="B29" s="18" t="s">
        <v>240</v>
      </c>
      <c r="C29" s="14">
        <v>1500</v>
      </c>
      <c r="D29" s="14">
        <v>600</v>
      </c>
      <c r="E29" s="12" t="s">
        <v>7</v>
      </c>
      <c r="F29" s="19" t="s">
        <v>203</v>
      </c>
      <c r="G29" s="24">
        <v>600</v>
      </c>
      <c r="H29" s="19" t="s">
        <v>203</v>
      </c>
      <c r="I29" s="24">
        <v>600</v>
      </c>
      <c r="J29" s="12">
        <v>1</v>
      </c>
      <c r="K29" s="19">
        <v>9524</v>
      </c>
    </row>
    <row r="30" spans="1:13" s="17" customFormat="1" x14ac:dyDescent="0.25">
      <c r="A30" s="12">
        <v>25</v>
      </c>
      <c r="B30" s="18" t="s">
        <v>242</v>
      </c>
      <c r="C30" s="14">
        <v>3600</v>
      </c>
      <c r="D30" s="14">
        <v>3600</v>
      </c>
      <c r="E30" s="12" t="s">
        <v>7</v>
      </c>
      <c r="F30" s="19" t="s">
        <v>204</v>
      </c>
      <c r="G30" s="24">
        <v>3600</v>
      </c>
      <c r="H30" s="19" t="s">
        <v>204</v>
      </c>
      <c r="I30" s="24">
        <v>3600</v>
      </c>
      <c r="J30" s="12">
        <v>1</v>
      </c>
      <c r="K30" s="19">
        <v>9525</v>
      </c>
    </row>
    <row r="31" spans="1:13" s="17" customFormat="1" x14ac:dyDescent="0.25">
      <c r="A31" s="12">
        <v>26</v>
      </c>
      <c r="B31" s="18" t="s">
        <v>239</v>
      </c>
      <c r="C31" s="14">
        <v>15000</v>
      </c>
      <c r="D31" s="14">
        <v>13620</v>
      </c>
      <c r="E31" s="12" t="s">
        <v>7</v>
      </c>
      <c r="F31" s="19" t="s">
        <v>184</v>
      </c>
      <c r="G31" s="14">
        <v>13620</v>
      </c>
      <c r="H31" s="19" t="s">
        <v>184</v>
      </c>
      <c r="I31" s="14">
        <v>13620</v>
      </c>
      <c r="J31" s="12">
        <v>1</v>
      </c>
      <c r="K31" s="19">
        <v>9526</v>
      </c>
    </row>
    <row r="32" spans="1:13" s="17" customFormat="1" x14ac:dyDescent="0.25">
      <c r="A32" s="12">
        <v>27</v>
      </c>
      <c r="B32" s="28" t="s">
        <v>189</v>
      </c>
      <c r="C32" s="16">
        <v>3000</v>
      </c>
      <c r="D32" s="29">
        <v>2790</v>
      </c>
      <c r="E32" s="12" t="s">
        <v>7</v>
      </c>
      <c r="F32" s="30" t="s">
        <v>184</v>
      </c>
      <c r="G32" s="29">
        <v>2790</v>
      </c>
      <c r="H32" s="30" t="s">
        <v>184</v>
      </c>
      <c r="I32" s="29">
        <v>2790</v>
      </c>
      <c r="J32" s="12">
        <v>1</v>
      </c>
      <c r="K32" s="30">
        <v>9527</v>
      </c>
    </row>
    <row r="33" spans="1:11" s="17" customFormat="1" x14ac:dyDescent="0.25">
      <c r="A33" s="12">
        <v>28</v>
      </c>
      <c r="B33" s="18" t="s">
        <v>178</v>
      </c>
      <c r="C33" s="14">
        <v>5300</v>
      </c>
      <c r="D33" s="24">
        <v>4940</v>
      </c>
      <c r="E33" s="12" t="s">
        <v>7</v>
      </c>
      <c r="F33" s="19" t="s">
        <v>184</v>
      </c>
      <c r="G33" s="24">
        <v>4940</v>
      </c>
      <c r="H33" s="19" t="s">
        <v>184</v>
      </c>
      <c r="I33" s="24">
        <v>4940</v>
      </c>
      <c r="J33" s="12">
        <v>1</v>
      </c>
      <c r="K33" s="19">
        <v>9528</v>
      </c>
    </row>
    <row r="34" spans="1:11" s="17" customFormat="1" x14ac:dyDescent="0.25">
      <c r="A34" s="12">
        <v>29</v>
      </c>
      <c r="B34" s="18" t="s">
        <v>179</v>
      </c>
      <c r="C34" s="14">
        <v>4500</v>
      </c>
      <c r="D34" s="24">
        <v>4490.0016820000001</v>
      </c>
      <c r="E34" s="12" t="s">
        <v>7</v>
      </c>
      <c r="F34" s="19" t="s">
        <v>106</v>
      </c>
      <c r="G34" s="24">
        <v>4490.0016820000001</v>
      </c>
      <c r="H34" s="19" t="s">
        <v>106</v>
      </c>
      <c r="I34" s="24">
        <v>4490.0016820000001</v>
      </c>
      <c r="J34" s="12">
        <v>1</v>
      </c>
      <c r="K34" s="19">
        <v>9530</v>
      </c>
    </row>
    <row r="35" spans="1:11" s="17" customFormat="1" ht="42" x14ac:dyDescent="0.25">
      <c r="A35" s="12">
        <v>30</v>
      </c>
      <c r="B35" s="18" t="s">
        <v>230</v>
      </c>
      <c r="C35" s="24">
        <v>400</v>
      </c>
      <c r="D35" s="24">
        <v>400</v>
      </c>
      <c r="E35" s="12" t="s">
        <v>7</v>
      </c>
      <c r="F35" s="12" t="s">
        <v>49</v>
      </c>
      <c r="G35" s="24">
        <v>400</v>
      </c>
      <c r="H35" s="12" t="s">
        <v>49</v>
      </c>
      <c r="I35" s="24">
        <v>400</v>
      </c>
      <c r="J35" s="12">
        <v>2</v>
      </c>
      <c r="K35" s="19">
        <v>9529</v>
      </c>
    </row>
    <row r="36" spans="1:11" s="17" customFormat="1" x14ac:dyDescent="0.25">
      <c r="A36" s="12">
        <v>31</v>
      </c>
      <c r="B36" s="18" t="s">
        <v>208</v>
      </c>
      <c r="C36" s="24">
        <v>1120</v>
      </c>
      <c r="D36" s="24">
        <v>1120</v>
      </c>
      <c r="E36" s="12" t="s">
        <v>7</v>
      </c>
      <c r="F36" s="12" t="s">
        <v>29</v>
      </c>
      <c r="G36" s="24">
        <v>1120</v>
      </c>
      <c r="H36" s="12" t="s">
        <v>29</v>
      </c>
      <c r="I36" s="24">
        <v>1120</v>
      </c>
      <c r="J36" s="12">
        <v>2</v>
      </c>
      <c r="K36" s="19">
        <v>9531</v>
      </c>
    </row>
    <row r="37" spans="1:11" s="17" customFormat="1" x14ac:dyDescent="0.25">
      <c r="A37" s="12">
        <v>32</v>
      </c>
      <c r="B37" s="18" t="s">
        <v>207</v>
      </c>
      <c r="C37" s="24">
        <v>270</v>
      </c>
      <c r="D37" s="24">
        <v>270</v>
      </c>
      <c r="E37" s="12" t="s">
        <v>7</v>
      </c>
      <c r="F37" s="12" t="s">
        <v>29</v>
      </c>
      <c r="G37" s="24">
        <v>270</v>
      </c>
      <c r="H37" s="12" t="s">
        <v>29</v>
      </c>
      <c r="I37" s="24">
        <v>270</v>
      </c>
      <c r="J37" s="12">
        <v>2</v>
      </c>
      <c r="K37" s="19">
        <v>9531</v>
      </c>
    </row>
    <row r="38" spans="1:11" s="17" customFormat="1" x14ac:dyDescent="0.25">
      <c r="A38" s="12">
        <v>33</v>
      </c>
      <c r="B38" s="18" t="s">
        <v>206</v>
      </c>
      <c r="C38" s="24">
        <v>500</v>
      </c>
      <c r="D38" s="24">
        <v>500</v>
      </c>
      <c r="E38" s="12" t="s">
        <v>7</v>
      </c>
      <c r="F38" s="12" t="s">
        <v>29</v>
      </c>
      <c r="G38" s="24">
        <v>500</v>
      </c>
      <c r="H38" s="12" t="s">
        <v>29</v>
      </c>
      <c r="I38" s="24">
        <v>500</v>
      </c>
      <c r="J38" s="12">
        <v>2</v>
      </c>
      <c r="K38" s="19">
        <v>9531</v>
      </c>
    </row>
    <row r="39" spans="1:11" s="17" customFormat="1" x14ac:dyDescent="0.25">
      <c r="A39" s="12">
        <v>34</v>
      </c>
      <c r="B39" s="18" t="s">
        <v>201</v>
      </c>
      <c r="C39" s="24">
        <v>25.68</v>
      </c>
      <c r="D39" s="24">
        <v>25.68</v>
      </c>
      <c r="E39" s="12" t="s">
        <v>7</v>
      </c>
      <c r="F39" s="19" t="s">
        <v>193</v>
      </c>
      <c r="G39" s="24">
        <v>25.68</v>
      </c>
      <c r="H39" s="19" t="s">
        <v>193</v>
      </c>
      <c r="I39" s="24">
        <v>25.68</v>
      </c>
      <c r="J39" s="12">
        <v>2</v>
      </c>
      <c r="K39" s="19">
        <v>9531</v>
      </c>
    </row>
    <row r="40" spans="1:11" s="17" customFormat="1" x14ac:dyDescent="0.25">
      <c r="A40" s="12">
        <v>35</v>
      </c>
      <c r="B40" s="18" t="s">
        <v>200</v>
      </c>
      <c r="C40" s="24">
        <v>29.96</v>
      </c>
      <c r="D40" s="24">
        <v>29.96</v>
      </c>
      <c r="E40" s="12" t="s">
        <v>7</v>
      </c>
      <c r="F40" s="19" t="s">
        <v>193</v>
      </c>
      <c r="G40" s="24">
        <v>29.96</v>
      </c>
      <c r="H40" s="19" t="s">
        <v>193</v>
      </c>
      <c r="I40" s="24">
        <v>29.96</v>
      </c>
      <c r="J40" s="12">
        <v>2</v>
      </c>
      <c r="K40" s="19">
        <v>9531</v>
      </c>
    </row>
    <row r="41" spans="1:11" s="17" customFormat="1" x14ac:dyDescent="0.25">
      <c r="A41" s="12">
        <v>36</v>
      </c>
      <c r="B41" s="18" t="s">
        <v>199</v>
      </c>
      <c r="C41" s="24">
        <v>58.85</v>
      </c>
      <c r="D41" s="24">
        <v>58.85</v>
      </c>
      <c r="E41" s="12" t="s">
        <v>7</v>
      </c>
      <c r="F41" s="19" t="s">
        <v>193</v>
      </c>
      <c r="G41" s="24">
        <v>58.85</v>
      </c>
      <c r="H41" s="19" t="s">
        <v>193</v>
      </c>
      <c r="I41" s="24">
        <v>58.85</v>
      </c>
      <c r="J41" s="12">
        <v>2</v>
      </c>
      <c r="K41" s="19">
        <v>9531</v>
      </c>
    </row>
    <row r="42" spans="1:11" s="17" customFormat="1" ht="42" x14ac:dyDescent="0.25">
      <c r="A42" s="12">
        <v>37</v>
      </c>
      <c r="B42" s="18" t="s">
        <v>256</v>
      </c>
      <c r="C42" s="24">
        <v>1010.7</v>
      </c>
      <c r="D42" s="24">
        <v>1010.7</v>
      </c>
      <c r="E42" s="12" t="s">
        <v>7</v>
      </c>
      <c r="F42" s="19" t="s">
        <v>39</v>
      </c>
      <c r="G42" s="24">
        <v>1010.7</v>
      </c>
      <c r="H42" s="19" t="s">
        <v>39</v>
      </c>
      <c r="I42" s="24">
        <v>1010.7</v>
      </c>
      <c r="J42" s="12">
        <v>1</v>
      </c>
      <c r="K42" s="19">
        <v>9532</v>
      </c>
    </row>
    <row r="43" spans="1:11" s="17" customFormat="1" ht="42" x14ac:dyDescent="0.25">
      <c r="A43" s="12">
        <v>38</v>
      </c>
      <c r="B43" s="18" t="s">
        <v>257</v>
      </c>
      <c r="C43" s="24">
        <v>1514.7</v>
      </c>
      <c r="D43" s="24">
        <v>1514.7</v>
      </c>
      <c r="E43" s="12" t="s">
        <v>7</v>
      </c>
      <c r="F43" s="19" t="s">
        <v>39</v>
      </c>
      <c r="G43" s="24">
        <v>1514.7</v>
      </c>
      <c r="H43" s="19" t="s">
        <v>39</v>
      </c>
      <c r="I43" s="24">
        <v>1514.7</v>
      </c>
      <c r="J43" s="12">
        <v>1</v>
      </c>
      <c r="K43" s="19">
        <v>9533</v>
      </c>
    </row>
    <row r="44" spans="1:11" s="17" customFormat="1" ht="42" x14ac:dyDescent="0.25">
      <c r="A44" s="12">
        <v>39</v>
      </c>
      <c r="B44" s="18" t="s">
        <v>258</v>
      </c>
      <c r="C44" s="24">
        <v>2269.8000000000002</v>
      </c>
      <c r="D44" s="24">
        <v>2269.8000000000002</v>
      </c>
      <c r="E44" s="12" t="s">
        <v>7</v>
      </c>
      <c r="F44" s="19" t="s">
        <v>39</v>
      </c>
      <c r="G44" s="24">
        <v>2269.8000000000002</v>
      </c>
      <c r="H44" s="19" t="s">
        <v>39</v>
      </c>
      <c r="I44" s="24">
        <v>2269.8000000000002</v>
      </c>
      <c r="J44" s="12">
        <v>1</v>
      </c>
      <c r="K44" s="19">
        <v>9534</v>
      </c>
    </row>
    <row r="45" spans="1:11" s="17" customFormat="1" ht="42" x14ac:dyDescent="0.25">
      <c r="A45" s="12">
        <v>40</v>
      </c>
      <c r="B45" s="18" t="s">
        <v>236</v>
      </c>
      <c r="C45" s="16">
        <v>1645</v>
      </c>
      <c r="D45" s="24">
        <v>1470</v>
      </c>
      <c r="E45" s="12" t="s">
        <v>7</v>
      </c>
      <c r="F45" s="19" t="s">
        <v>205</v>
      </c>
      <c r="G45" s="24">
        <v>1470</v>
      </c>
      <c r="H45" s="19" t="s">
        <v>205</v>
      </c>
      <c r="I45" s="24">
        <v>1470</v>
      </c>
      <c r="J45" s="12">
        <v>3</v>
      </c>
      <c r="K45" s="19">
        <v>9544</v>
      </c>
    </row>
    <row r="46" spans="1:11" s="17" customFormat="1" ht="63" x14ac:dyDescent="0.25">
      <c r="A46" s="12">
        <v>41</v>
      </c>
      <c r="B46" s="18" t="s">
        <v>237</v>
      </c>
      <c r="C46" s="14">
        <v>12305</v>
      </c>
      <c r="D46" s="24">
        <v>12305</v>
      </c>
      <c r="E46" s="12" t="s">
        <v>7</v>
      </c>
      <c r="F46" s="19" t="s">
        <v>185</v>
      </c>
      <c r="G46" s="24">
        <v>12305</v>
      </c>
      <c r="H46" s="19" t="s">
        <v>185</v>
      </c>
      <c r="I46" s="24">
        <v>12305</v>
      </c>
      <c r="J46" s="12">
        <v>1</v>
      </c>
      <c r="K46" s="19">
        <v>9536</v>
      </c>
    </row>
    <row r="47" spans="1:11" s="17" customFormat="1" ht="42" x14ac:dyDescent="0.25">
      <c r="A47" s="12">
        <v>42</v>
      </c>
      <c r="B47" s="18" t="s">
        <v>238</v>
      </c>
      <c r="C47" s="14">
        <v>16050</v>
      </c>
      <c r="D47" s="24">
        <v>16050</v>
      </c>
      <c r="E47" s="12" t="s">
        <v>7</v>
      </c>
      <c r="F47" s="19" t="s">
        <v>186</v>
      </c>
      <c r="G47" s="24">
        <v>16050</v>
      </c>
      <c r="H47" s="19" t="s">
        <v>186</v>
      </c>
      <c r="I47" s="24">
        <v>16050</v>
      </c>
      <c r="J47" s="12">
        <v>1</v>
      </c>
      <c r="K47" s="19">
        <v>9537</v>
      </c>
    </row>
    <row r="48" spans="1:11" s="17" customFormat="1" ht="42" x14ac:dyDescent="0.25">
      <c r="A48" s="12">
        <v>43</v>
      </c>
      <c r="B48" s="18" t="s">
        <v>235</v>
      </c>
      <c r="C48" s="24">
        <v>2100</v>
      </c>
      <c r="D48" s="24">
        <v>2100</v>
      </c>
      <c r="E48" s="12" t="s">
        <v>7</v>
      </c>
      <c r="F48" s="12" t="s">
        <v>49</v>
      </c>
      <c r="G48" s="24">
        <v>2100</v>
      </c>
      <c r="H48" s="12" t="s">
        <v>49</v>
      </c>
      <c r="I48" s="24">
        <v>2100</v>
      </c>
      <c r="J48" s="12">
        <v>1</v>
      </c>
      <c r="K48" s="19">
        <v>9538</v>
      </c>
    </row>
    <row r="49" spans="1:11" s="17" customFormat="1" ht="42" x14ac:dyDescent="0.25">
      <c r="A49" s="12">
        <v>44</v>
      </c>
      <c r="B49" s="18" t="s">
        <v>230</v>
      </c>
      <c r="C49" s="24">
        <v>200</v>
      </c>
      <c r="D49" s="24">
        <v>200</v>
      </c>
      <c r="E49" s="12" t="s">
        <v>7</v>
      </c>
      <c r="F49" s="12" t="s">
        <v>49</v>
      </c>
      <c r="G49" s="24">
        <v>200</v>
      </c>
      <c r="H49" s="12" t="s">
        <v>49</v>
      </c>
      <c r="I49" s="24">
        <v>200</v>
      </c>
      <c r="J49" s="12">
        <v>2</v>
      </c>
      <c r="K49" s="19">
        <v>9539</v>
      </c>
    </row>
    <row r="50" spans="1:11" s="17" customFormat="1" x14ac:dyDescent="0.25">
      <c r="A50" s="12">
        <v>45</v>
      </c>
      <c r="B50" s="18" t="s">
        <v>278</v>
      </c>
      <c r="C50" s="14">
        <v>24000</v>
      </c>
      <c r="D50" s="24">
        <v>23969.999156999998</v>
      </c>
      <c r="E50" s="12" t="s">
        <v>7</v>
      </c>
      <c r="F50" s="19" t="s">
        <v>106</v>
      </c>
      <c r="G50" s="24">
        <v>23969.999156999998</v>
      </c>
      <c r="H50" s="19" t="s">
        <v>106</v>
      </c>
      <c r="I50" s="24">
        <v>23969.999156999998</v>
      </c>
      <c r="J50" s="12">
        <v>1</v>
      </c>
      <c r="K50" s="19">
        <v>9540</v>
      </c>
    </row>
    <row r="51" spans="1:11" s="17" customFormat="1" x14ac:dyDescent="0.25">
      <c r="A51" s="12">
        <v>46</v>
      </c>
      <c r="B51" s="18" t="s">
        <v>279</v>
      </c>
      <c r="C51" s="14">
        <v>5400</v>
      </c>
      <c r="D51" s="14">
        <v>4770</v>
      </c>
      <c r="E51" s="12" t="s">
        <v>7</v>
      </c>
      <c r="F51" s="19" t="s">
        <v>187</v>
      </c>
      <c r="G51" s="24">
        <v>4770</v>
      </c>
      <c r="H51" s="19" t="s">
        <v>187</v>
      </c>
      <c r="I51" s="24">
        <v>4770</v>
      </c>
      <c r="J51" s="12">
        <v>1</v>
      </c>
      <c r="K51" s="19">
        <v>9541</v>
      </c>
    </row>
    <row r="52" spans="1:11" s="17" customFormat="1" x14ac:dyDescent="0.25">
      <c r="A52" s="12">
        <v>47</v>
      </c>
      <c r="B52" s="18" t="s">
        <v>280</v>
      </c>
      <c r="C52" s="14">
        <v>10000</v>
      </c>
      <c r="D52" s="24">
        <v>10000.004392000001</v>
      </c>
      <c r="E52" s="12" t="s">
        <v>7</v>
      </c>
      <c r="F52" s="19" t="s">
        <v>188</v>
      </c>
      <c r="G52" s="24">
        <v>10000.004392000001</v>
      </c>
      <c r="H52" s="19" t="s">
        <v>188</v>
      </c>
      <c r="I52" s="24">
        <v>10000.004392000001</v>
      </c>
      <c r="J52" s="12">
        <v>1</v>
      </c>
      <c r="K52" s="19">
        <v>9542</v>
      </c>
    </row>
    <row r="53" spans="1:11" s="17" customFormat="1" x14ac:dyDescent="0.25">
      <c r="A53" s="12">
        <v>48</v>
      </c>
      <c r="B53" s="18" t="s">
        <v>281</v>
      </c>
      <c r="C53" s="14">
        <v>6000</v>
      </c>
      <c r="D53" s="24">
        <v>4750.00234</v>
      </c>
      <c r="E53" s="12" t="s">
        <v>7</v>
      </c>
      <c r="F53" s="19" t="s">
        <v>188</v>
      </c>
      <c r="G53" s="24">
        <v>4750.00234</v>
      </c>
      <c r="H53" s="19" t="s">
        <v>188</v>
      </c>
      <c r="I53" s="24">
        <v>4750.00234</v>
      </c>
      <c r="J53" s="12">
        <v>1</v>
      </c>
      <c r="K53" s="19">
        <v>9542</v>
      </c>
    </row>
    <row r="54" spans="1:11" s="17" customFormat="1" x14ac:dyDescent="0.25">
      <c r="A54" s="12">
        <v>49</v>
      </c>
      <c r="B54" s="18" t="s">
        <v>268</v>
      </c>
      <c r="C54" s="14">
        <v>1400</v>
      </c>
      <c r="D54" s="24">
        <v>1289.997476</v>
      </c>
      <c r="E54" s="12" t="s">
        <v>7</v>
      </c>
      <c r="F54" s="19" t="s">
        <v>106</v>
      </c>
      <c r="G54" s="24">
        <v>1289.997476</v>
      </c>
      <c r="H54" s="19" t="s">
        <v>106</v>
      </c>
      <c r="I54" s="24">
        <v>1355</v>
      </c>
      <c r="J54" s="12">
        <v>1</v>
      </c>
      <c r="K54" s="19">
        <v>9543</v>
      </c>
    </row>
    <row r="55" spans="1:11" s="17" customFormat="1" x14ac:dyDescent="0.25">
      <c r="A55" s="12">
        <v>50</v>
      </c>
      <c r="B55" s="18" t="s">
        <v>180</v>
      </c>
      <c r="C55" s="14">
        <v>10500</v>
      </c>
      <c r="D55" s="14">
        <v>10300</v>
      </c>
      <c r="E55" s="12" t="s">
        <v>7</v>
      </c>
      <c r="F55" s="19" t="s">
        <v>221</v>
      </c>
      <c r="G55" s="24">
        <v>10300</v>
      </c>
      <c r="H55" s="19" t="s">
        <v>221</v>
      </c>
      <c r="I55" s="24">
        <v>10300</v>
      </c>
      <c r="J55" s="12">
        <v>1</v>
      </c>
      <c r="K55" s="19">
        <v>9567</v>
      </c>
    </row>
    <row r="56" spans="1:11" ht="21.6" thickBot="1" x14ac:dyDescent="0.3">
      <c r="C56" s="3"/>
      <c r="D56" s="3"/>
      <c r="I56" s="31">
        <f>SUM(I6:I55)</f>
        <v>341603.47981399996</v>
      </c>
    </row>
    <row r="57" spans="1:11" ht="21.6" thickTop="1" x14ac:dyDescent="0.25"/>
    <row r="59" spans="1:11" x14ac:dyDescent="0.25">
      <c r="B59" s="7" t="s">
        <v>93</v>
      </c>
      <c r="C59" s="6" t="s">
        <v>14</v>
      </c>
      <c r="D59" s="1"/>
    </row>
    <row r="60" spans="1:11" x14ac:dyDescent="0.25">
      <c r="C60" s="5" t="s">
        <v>94</v>
      </c>
      <c r="D60" s="1"/>
    </row>
    <row r="61" spans="1:11" x14ac:dyDescent="0.25">
      <c r="C61" s="5" t="s">
        <v>95</v>
      </c>
      <c r="D61" s="1"/>
    </row>
    <row r="62" spans="1:11" x14ac:dyDescent="0.25">
      <c r="C62" s="5" t="s">
        <v>96</v>
      </c>
      <c r="D62" s="1"/>
    </row>
  </sheetData>
  <mergeCells count="12">
    <mergeCell ref="J4:J5"/>
    <mergeCell ref="K4:K5"/>
    <mergeCell ref="A1:K1"/>
    <mergeCell ref="A2:K2"/>
    <mergeCell ref="A3:K3"/>
    <mergeCell ref="A4:A5"/>
    <mergeCell ref="B4:B5"/>
    <mergeCell ref="C4:C5"/>
    <mergeCell ref="D4:D5"/>
    <mergeCell ref="E4:E5"/>
    <mergeCell ref="F4:G4"/>
    <mergeCell ref="H4:I4"/>
  </mergeCells>
  <pageMargins left="0.23622047244094491" right="0.23622047244094491" top="0.35433070866141736" bottom="0.51181102362204722" header="0.31496062992125984" footer="0.31496062992125984"/>
  <pageSetup paperSize="9" scale="51" orientation="landscape" r:id="rId1"/>
  <headerFooter>
    <oddHeader>&amp;Rแบบ สขร.1</oddHeader>
    <oddFooter>&amp;CPage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9"/>
  <sheetViews>
    <sheetView view="pageBreakPreview" zoomScale="70" zoomScaleNormal="100" zoomScaleSheetLayoutView="70" workbookViewId="0">
      <selection activeCell="C53" sqref="C53"/>
    </sheetView>
  </sheetViews>
  <sheetFormatPr defaultColWidth="9" defaultRowHeight="21" x14ac:dyDescent="0.25"/>
  <cols>
    <col min="1" max="1" width="6.3984375" style="1" bestFit="1" customWidth="1"/>
    <col min="2" max="2" width="88.59765625" style="3" customWidth="1"/>
    <col min="3" max="4" width="13" style="4" customWidth="1"/>
    <col min="5" max="5" width="14.09765625" style="1" customWidth="1"/>
    <col min="6" max="6" width="33.09765625" style="1" customWidth="1"/>
    <col min="7" max="7" width="15" style="4" customWidth="1"/>
    <col min="8" max="8" width="33.09765625" style="1" customWidth="1"/>
    <col min="9" max="9" width="18.59765625" style="4" customWidth="1"/>
    <col min="10" max="10" width="16.09765625" style="1" customWidth="1"/>
    <col min="11" max="11" width="12.3984375" style="1" customWidth="1"/>
    <col min="12" max="13" width="9" style="1"/>
    <col min="14" max="14" width="12.5" style="1" bestFit="1" customWidth="1"/>
    <col min="15" max="16384" width="9" style="1"/>
  </cols>
  <sheetData>
    <row r="1" spans="1:11" x14ac:dyDescent="0.25">
      <c r="A1" s="95" t="s">
        <v>141</v>
      </c>
      <c r="B1" s="95"/>
      <c r="C1" s="95"/>
      <c r="D1" s="95"/>
      <c r="E1" s="95"/>
      <c r="F1" s="95"/>
      <c r="G1" s="95"/>
      <c r="H1" s="95"/>
      <c r="I1" s="95"/>
      <c r="J1" s="95"/>
      <c r="K1" s="95"/>
    </row>
    <row r="2" spans="1:11" x14ac:dyDescent="0.25">
      <c r="A2" s="95" t="s">
        <v>92</v>
      </c>
      <c r="B2" s="95"/>
      <c r="C2" s="95"/>
      <c r="D2" s="95"/>
      <c r="E2" s="95"/>
      <c r="F2" s="95"/>
      <c r="G2" s="95"/>
      <c r="H2" s="95"/>
      <c r="I2" s="95"/>
      <c r="J2" s="95"/>
      <c r="K2" s="95"/>
    </row>
    <row r="3" spans="1:11" s="2" customFormat="1" x14ac:dyDescent="0.25">
      <c r="A3" s="96" t="s">
        <v>142</v>
      </c>
      <c r="B3" s="96"/>
      <c r="C3" s="96"/>
      <c r="D3" s="96"/>
      <c r="E3" s="96"/>
      <c r="F3" s="96"/>
      <c r="G3" s="96"/>
      <c r="H3" s="96"/>
      <c r="I3" s="96"/>
      <c r="J3" s="96"/>
      <c r="K3" s="96"/>
    </row>
    <row r="4" spans="1:11" s="8" customFormat="1" ht="40.5" customHeight="1" x14ac:dyDescent="0.25">
      <c r="A4" s="94" t="s">
        <v>1</v>
      </c>
      <c r="B4" s="94" t="s">
        <v>2</v>
      </c>
      <c r="C4" s="97" t="s">
        <v>10</v>
      </c>
      <c r="D4" s="97" t="s">
        <v>11</v>
      </c>
      <c r="E4" s="94" t="s">
        <v>3</v>
      </c>
      <c r="F4" s="94" t="s">
        <v>4</v>
      </c>
      <c r="G4" s="94"/>
      <c r="H4" s="94" t="s">
        <v>5</v>
      </c>
      <c r="I4" s="94"/>
      <c r="J4" s="94" t="s">
        <v>14</v>
      </c>
      <c r="K4" s="94" t="s">
        <v>6</v>
      </c>
    </row>
    <row r="5" spans="1:11" s="8" customFormat="1" ht="40.5" customHeight="1" x14ac:dyDescent="0.25">
      <c r="A5" s="94"/>
      <c r="B5" s="94"/>
      <c r="C5" s="97"/>
      <c r="D5" s="97"/>
      <c r="E5" s="94"/>
      <c r="F5" s="9" t="s">
        <v>8</v>
      </c>
      <c r="G5" s="10" t="s">
        <v>9</v>
      </c>
      <c r="H5" s="9" t="s">
        <v>12</v>
      </c>
      <c r="I5" s="10" t="s">
        <v>13</v>
      </c>
      <c r="J5" s="94"/>
      <c r="K5" s="94"/>
    </row>
    <row r="6" spans="1:11" s="17" customFormat="1" x14ac:dyDescent="0.25">
      <c r="A6" s="12">
        <v>1</v>
      </c>
      <c r="B6" s="18" t="s">
        <v>151</v>
      </c>
      <c r="C6" s="20">
        <v>4200.0036449999998</v>
      </c>
      <c r="D6" s="20">
        <v>4200.0036449999998</v>
      </c>
      <c r="E6" s="12" t="s">
        <v>7</v>
      </c>
      <c r="F6" s="19" t="s">
        <v>143</v>
      </c>
      <c r="G6" s="20">
        <v>4200.0036449999998</v>
      </c>
      <c r="H6" s="19" t="s">
        <v>143</v>
      </c>
      <c r="I6" s="20">
        <v>4200.0036449999998</v>
      </c>
      <c r="J6" s="12">
        <v>1</v>
      </c>
      <c r="K6" s="19">
        <v>9557</v>
      </c>
    </row>
    <row r="7" spans="1:11" s="17" customFormat="1" x14ac:dyDescent="0.25">
      <c r="A7" s="12">
        <v>2</v>
      </c>
      <c r="B7" s="18" t="s">
        <v>152</v>
      </c>
      <c r="C7" s="20">
        <v>4200.0036449999998</v>
      </c>
      <c r="D7" s="20">
        <v>4200.0036449999998</v>
      </c>
      <c r="E7" s="12" t="s">
        <v>7</v>
      </c>
      <c r="F7" s="19" t="s">
        <v>143</v>
      </c>
      <c r="G7" s="20">
        <v>4200.0036449999998</v>
      </c>
      <c r="H7" s="19" t="s">
        <v>143</v>
      </c>
      <c r="I7" s="20">
        <v>4200.0036449999998</v>
      </c>
      <c r="J7" s="12">
        <v>1</v>
      </c>
      <c r="K7" s="19">
        <v>9558</v>
      </c>
    </row>
    <row r="8" spans="1:11" s="17" customFormat="1" x14ac:dyDescent="0.25">
      <c r="A8" s="12">
        <v>3</v>
      </c>
      <c r="B8" s="18" t="s">
        <v>153</v>
      </c>
      <c r="C8" s="20">
        <v>4200.0036449999998</v>
      </c>
      <c r="D8" s="20">
        <v>4200.0036449999998</v>
      </c>
      <c r="E8" s="12" t="s">
        <v>7</v>
      </c>
      <c r="F8" s="19" t="s">
        <v>143</v>
      </c>
      <c r="G8" s="20">
        <v>4200.0036449999998</v>
      </c>
      <c r="H8" s="19" t="s">
        <v>143</v>
      </c>
      <c r="I8" s="20">
        <v>4200.0036449999998</v>
      </c>
      <c r="J8" s="12">
        <v>1</v>
      </c>
      <c r="K8" s="19">
        <v>9559</v>
      </c>
    </row>
    <row r="9" spans="1:11" s="17" customFormat="1" ht="42" x14ac:dyDescent="0.25">
      <c r="A9" s="12">
        <v>4</v>
      </c>
      <c r="B9" s="18" t="s">
        <v>168</v>
      </c>
      <c r="C9" s="16">
        <v>2000</v>
      </c>
      <c r="D9" s="20">
        <v>1998</v>
      </c>
      <c r="E9" s="12" t="s">
        <v>7</v>
      </c>
      <c r="F9" s="15" t="s">
        <v>51</v>
      </c>
      <c r="G9" s="20">
        <v>1998</v>
      </c>
      <c r="H9" s="15" t="s">
        <v>51</v>
      </c>
      <c r="I9" s="20">
        <v>1998</v>
      </c>
      <c r="J9" s="12">
        <v>3</v>
      </c>
      <c r="K9" s="19">
        <v>9554</v>
      </c>
    </row>
    <row r="10" spans="1:11" s="17" customFormat="1" ht="42" x14ac:dyDescent="0.25">
      <c r="A10" s="12">
        <v>5</v>
      </c>
      <c r="B10" s="18" t="s">
        <v>230</v>
      </c>
      <c r="C10" s="20">
        <v>200</v>
      </c>
      <c r="D10" s="20">
        <v>200</v>
      </c>
      <c r="E10" s="12" t="s">
        <v>7</v>
      </c>
      <c r="F10" s="12" t="s">
        <v>49</v>
      </c>
      <c r="G10" s="20">
        <v>200</v>
      </c>
      <c r="H10" s="12" t="s">
        <v>49</v>
      </c>
      <c r="I10" s="20">
        <v>200</v>
      </c>
      <c r="J10" s="12">
        <v>2</v>
      </c>
      <c r="K10" s="19">
        <v>9555</v>
      </c>
    </row>
    <row r="11" spans="1:11" s="17" customFormat="1" ht="42" x14ac:dyDescent="0.25">
      <c r="A11" s="12">
        <v>6</v>
      </c>
      <c r="B11" s="18" t="s">
        <v>167</v>
      </c>
      <c r="C11" s="20">
        <v>650</v>
      </c>
      <c r="D11" s="20">
        <v>650</v>
      </c>
      <c r="E11" s="12" t="s">
        <v>7</v>
      </c>
      <c r="F11" s="19" t="s">
        <v>139</v>
      </c>
      <c r="G11" s="20">
        <v>650</v>
      </c>
      <c r="H11" s="19" t="s">
        <v>139</v>
      </c>
      <c r="I11" s="20">
        <v>650</v>
      </c>
      <c r="J11" s="12">
        <v>3</v>
      </c>
      <c r="K11" s="19">
        <v>9556</v>
      </c>
    </row>
    <row r="12" spans="1:11" s="17" customFormat="1" ht="42" x14ac:dyDescent="0.25">
      <c r="A12" s="12">
        <v>7</v>
      </c>
      <c r="B12" s="18" t="s">
        <v>157</v>
      </c>
      <c r="C12" s="14">
        <v>5000</v>
      </c>
      <c r="D12" s="14">
        <v>4500</v>
      </c>
      <c r="E12" s="12" t="s">
        <v>7</v>
      </c>
      <c r="F12" s="19" t="s">
        <v>144</v>
      </c>
      <c r="G12" s="20">
        <v>4499.9974769999999</v>
      </c>
      <c r="H12" s="19" t="s">
        <v>144</v>
      </c>
      <c r="I12" s="20">
        <v>4499.9974769999999</v>
      </c>
      <c r="J12" s="12">
        <v>1</v>
      </c>
      <c r="K12" s="19">
        <v>9595</v>
      </c>
    </row>
    <row r="13" spans="1:11" s="17" customFormat="1" ht="42" x14ac:dyDescent="0.25">
      <c r="A13" s="12">
        <v>8</v>
      </c>
      <c r="B13" s="18" t="s">
        <v>282</v>
      </c>
      <c r="C13" s="14">
        <v>42900</v>
      </c>
      <c r="D13" s="14">
        <v>14175</v>
      </c>
      <c r="E13" s="12" t="s">
        <v>7</v>
      </c>
      <c r="F13" s="19" t="s">
        <v>192</v>
      </c>
      <c r="G13" s="20">
        <v>500</v>
      </c>
      <c r="H13" s="19" t="s">
        <v>192</v>
      </c>
      <c r="I13" s="20">
        <v>14175</v>
      </c>
      <c r="J13" s="12">
        <v>1</v>
      </c>
      <c r="K13" s="19">
        <v>9571</v>
      </c>
    </row>
    <row r="14" spans="1:11" s="17" customFormat="1" ht="63" x14ac:dyDescent="0.25">
      <c r="A14" s="12">
        <v>9</v>
      </c>
      <c r="B14" s="18" t="s">
        <v>158</v>
      </c>
      <c r="C14" s="20">
        <v>12800</v>
      </c>
      <c r="D14" s="20">
        <v>12800</v>
      </c>
      <c r="E14" s="12" t="s">
        <v>7</v>
      </c>
      <c r="F14" s="19" t="s">
        <v>145</v>
      </c>
      <c r="G14" s="20">
        <v>12800</v>
      </c>
      <c r="H14" s="19" t="s">
        <v>145</v>
      </c>
      <c r="I14" s="20">
        <v>12800</v>
      </c>
      <c r="J14" s="12">
        <v>1</v>
      </c>
      <c r="K14" s="19">
        <v>9574</v>
      </c>
    </row>
    <row r="15" spans="1:11" s="17" customFormat="1" ht="42" x14ac:dyDescent="0.25">
      <c r="A15" s="12">
        <v>10</v>
      </c>
      <c r="B15" s="18" t="s">
        <v>283</v>
      </c>
      <c r="C15" s="16">
        <v>2000</v>
      </c>
      <c r="D15" s="20">
        <v>1850</v>
      </c>
      <c r="E15" s="12" t="s">
        <v>7</v>
      </c>
      <c r="F15" s="19" t="s">
        <v>112</v>
      </c>
      <c r="G15" s="20">
        <v>1850</v>
      </c>
      <c r="H15" s="19" t="s">
        <v>112</v>
      </c>
      <c r="I15" s="20">
        <v>1850</v>
      </c>
      <c r="J15" s="12">
        <v>3</v>
      </c>
      <c r="K15" s="19">
        <v>9572</v>
      </c>
    </row>
    <row r="16" spans="1:11" s="17" customFormat="1" ht="42" x14ac:dyDescent="0.25">
      <c r="A16" s="12">
        <v>11</v>
      </c>
      <c r="B16" s="18" t="s">
        <v>284</v>
      </c>
      <c r="C16" s="16">
        <v>2000</v>
      </c>
      <c r="D16" s="20">
        <v>1850</v>
      </c>
      <c r="E16" s="12" t="s">
        <v>7</v>
      </c>
      <c r="F16" s="19" t="s">
        <v>112</v>
      </c>
      <c r="G16" s="20">
        <v>1850</v>
      </c>
      <c r="H16" s="19" t="s">
        <v>112</v>
      </c>
      <c r="I16" s="20">
        <v>1850</v>
      </c>
      <c r="J16" s="12">
        <v>3</v>
      </c>
      <c r="K16" s="19">
        <v>9573</v>
      </c>
    </row>
    <row r="17" spans="1:11" s="17" customFormat="1" x14ac:dyDescent="0.25">
      <c r="A17" s="12">
        <v>12</v>
      </c>
      <c r="B17" s="18" t="s">
        <v>285</v>
      </c>
      <c r="C17" s="20">
        <v>2400</v>
      </c>
      <c r="D17" s="20">
        <v>2400</v>
      </c>
      <c r="E17" s="12" t="s">
        <v>7</v>
      </c>
      <c r="F17" s="19" t="s">
        <v>146</v>
      </c>
      <c r="G17" s="20">
        <v>2400</v>
      </c>
      <c r="H17" s="19" t="s">
        <v>146</v>
      </c>
      <c r="I17" s="20">
        <v>2400</v>
      </c>
      <c r="J17" s="12">
        <v>1</v>
      </c>
      <c r="K17" s="19">
        <v>9577</v>
      </c>
    </row>
    <row r="18" spans="1:11" s="17" customFormat="1" x14ac:dyDescent="0.25">
      <c r="A18" s="12">
        <v>13</v>
      </c>
      <c r="B18" s="18" t="s">
        <v>226</v>
      </c>
      <c r="C18" s="20">
        <v>4999.9971999999998</v>
      </c>
      <c r="D18" s="20">
        <v>4999.9971999999998</v>
      </c>
      <c r="E18" s="12" t="s">
        <v>7</v>
      </c>
      <c r="F18" s="19" t="s">
        <v>106</v>
      </c>
      <c r="G18" s="20">
        <v>4999.9971999999998</v>
      </c>
      <c r="H18" s="19" t="s">
        <v>106</v>
      </c>
      <c r="I18" s="20">
        <v>4999.9971999999998</v>
      </c>
      <c r="J18" s="12">
        <v>1</v>
      </c>
      <c r="K18" s="19">
        <v>9576</v>
      </c>
    </row>
    <row r="19" spans="1:11" s="17" customFormat="1" ht="42" x14ac:dyDescent="0.25">
      <c r="A19" s="12">
        <v>14</v>
      </c>
      <c r="B19" s="18" t="s">
        <v>286</v>
      </c>
      <c r="C19" s="16">
        <v>10800</v>
      </c>
      <c r="D19" s="14">
        <v>10050</v>
      </c>
      <c r="E19" s="12" t="s">
        <v>7</v>
      </c>
      <c r="F19" s="19" t="s">
        <v>147</v>
      </c>
      <c r="G19" s="20">
        <v>3029.9956900000002</v>
      </c>
      <c r="H19" s="19" t="s">
        <v>147</v>
      </c>
      <c r="I19" s="14">
        <v>10050</v>
      </c>
      <c r="J19" s="12">
        <v>1</v>
      </c>
      <c r="K19" s="19">
        <v>9582</v>
      </c>
    </row>
    <row r="20" spans="1:11" s="17" customFormat="1" ht="42" x14ac:dyDescent="0.25">
      <c r="A20" s="12">
        <v>15</v>
      </c>
      <c r="B20" s="18" t="s">
        <v>159</v>
      </c>
      <c r="C20" s="16">
        <v>25000</v>
      </c>
      <c r="D20" s="20">
        <v>23900</v>
      </c>
      <c r="E20" s="12" t="s">
        <v>7</v>
      </c>
      <c r="F20" s="19" t="s">
        <v>148</v>
      </c>
      <c r="G20" s="20">
        <v>23900</v>
      </c>
      <c r="H20" s="19" t="s">
        <v>148</v>
      </c>
      <c r="I20" s="20">
        <v>23900</v>
      </c>
      <c r="J20" s="12">
        <v>1</v>
      </c>
      <c r="K20" s="19">
        <v>9591</v>
      </c>
    </row>
    <row r="21" spans="1:11" s="17" customFormat="1" x14ac:dyDescent="0.25">
      <c r="A21" s="12">
        <v>16</v>
      </c>
      <c r="B21" s="18" t="s">
        <v>222</v>
      </c>
      <c r="C21" s="16">
        <v>31250</v>
      </c>
      <c r="D21" s="20">
        <v>27113.8</v>
      </c>
      <c r="E21" s="12" t="s">
        <v>7</v>
      </c>
      <c r="F21" s="19" t="s">
        <v>169</v>
      </c>
      <c r="G21" s="20">
        <v>27113.8</v>
      </c>
      <c r="H21" s="19" t="s">
        <v>169</v>
      </c>
      <c r="I21" s="20">
        <v>27113.8</v>
      </c>
      <c r="J21" s="12">
        <v>1</v>
      </c>
      <c r="K21" s="19">
        <v>9578</v>
      </c>
    </row>
    <row r="22" spans="1:11" s="17" customFormat="1" ht="42" x14ac:dyDescent="0.25">
      <c r="A22" s="12">
        <v>17</v>
      </c>
      <c r="B22" s="18" t="s">
        <v>160</v>
      </c>
      <c r="C22" s="16">
        <v>10000</v>
      </c>
      <c r="D22" s="20">
        <v>9707.58</v>
      </c>
      <c r="E22" s="12" t="s">
        <v>7</v>
      </c>
      <c r="F22" s="19" t="s">
        <v>149</v>
      </c>
      <c r="G22" s="20">
        <v>9707.58</v>
      </c>
      <c r="H22" s="19" t="s">
        <v>149</v>
      </c>
      <c r="I22" s="20">
        <v>9707.58</v>
      </c>
      <c r="J22" s="12">
        <v>1</v>
      </c>
      <c r="K22" s="19">
        <v>9617</v>
      </c>
    </row>
    <row r="23" spans="1:11" s="17" customFormat="1" x14ac:dyDescent="0.25">
      <c r="A23" s="12">
        <v>18</v>
      </c>
      <c r="B23" s="18" t="s">
        <v>243</v>
      </c>
      <c r="C23" s="20">
        <v>4445</v>
      </c>
      <c r="D23" s="20">
        <v>4445</v>
      </c>
      <c r="E23" s="12" t="s">
        <v>7</v>
      </c>
      <c r="F23" s="15" t="s">
        <v>48</v>
      </c>
      <c r="G23" s="20">
        <v>4445</v>
      </c>
      <c r="H23" s="15" t="s">
        <v>48</v>
      </c>
      <c r="I23" s="20">
        <v>4445</v>
      </c>
      <c r="J23" s="12">
        <v>1</v>
      </c>
      <c r="K23" s="19">
        <v>9584</v>
      </c>
    </row>
    <row r="24" spans="1:11" s="17" customFormat="1" ht="42" x14ac:dyDescent="0.25">
      <c r="A24" s="12">
        <v>19</v>
      </c>
      <c r="B24" s="18" t="s">
        <v>287</v>
      </c>
      <c r="C24" s="20">
        <v>4200</v>
      </c>
      <c r="D24" s="20">
        <v>4200</v>
      </c>
      <c r="E24" s="12" t="s">
        <v>7</v>
      </c>
      <c r="F24" s="19" t="s">
        <v>111</v>
      </c>
      <c r="G24" s="20">
        <v>4200</v>
      </c>
      <c r="H24" s="15" t="s">
        <v>111</v>
      </c>
      <c r="I24" s="20">
        <v>4200</v>
      </c>
      <c r="J24" s="12">
        <v>1</v>
      </c>
      <c r="K24" s="19">
        <v>9589</v>
      </c>
    </row>
    <row r="25" spans="1:11" s="17" customFormat="1" ht="42" x14ac:dyDescent="0.25">
      <c r="A25" s="12">
        <v>20</v>
      </c>
      <c r="B25" s="18" t="s">
        <v>288</v>
      </c>
      <c r="C25" s="20">
        <v>800</v>
      </c>
      <c r="D25" s="20">
        <v>800</v>
      </c>
      <c r="E25" s="12" t="s">
        <v>7</v>
      </c>
      <c r="F25" s="19" t="s">
        <v>111</v>
      </c>
      <c r="G25" s="20">
        <v>800</v>
      </c>
      <c r="H25" s="19" t="s">
        <v>111</v>
      </c>
      <c r="I25" s="20">
        <v>800</v>
      </c>
      <c r="J25" s="12">
        <v>1</v>
      </c>
      <c r="K25" s="19">
        <v>9589</v>
      </c>
    </row>
    <row r="26" spans="1:11" s="17" customFormat="1" ht="63" x14ac:dyDescent="0.25">
      <c r="A26" s="12">
        <v>21</v>
      </c>
      <c r="B26" s="18" t="s">
        <v>289</v>
      </c>
      <c r="C26" s="20">
        <v>600</v>
      </c>
      <c r="D26" s="20">
        <v>600</v>
      </c>
      <c r="E26" s="12" t="s">
        <v>7</v>
      </c>
      <c r="F26" s="19" t="s">
        <v>112</v>
      </c>
      <c r="G26" s="20">
        <v>600</v>
      </c>
      <c r="H26" s="19" t="s">
        <v>112</v>
      </c>
      <c r="I26" s="20">
        <v>600</v>
      </c>
      <c r="J26" s="12">
        <v>1</v>
      </c>
      <c r="K26" s="19">
        <v>9589</v>
      </c>
    </row>
    <row r="27" spans="1:11" s="17" customFormat="1" ht="63" x14ac:dyDescent="0.25">
      <c r="A27" s="12">
        <v>22</v>
      </c>
      <c r="B27" s="18" t="s">
        <v>290</v>
      </c>
      <c r="C27" s="20">
        <v>600</v>
      </c>
      <c r="D27" s="20">
        <v>600</v>
      </c>
      <c r="E27" s="12" t="s">
        <v>7</v>
      </c>
      <c r="F27" s="19" t="s">
        <v>112</v>
      </c>
      <c r="G27" s="20">
        <v>600</v>
      </c>
      <c r="H27" s="19" t="s">
        <v>112</v>
      </c>
      <c r="I27" s="20">
        <v>600</v>
      </c>
      <c r="J27" s="12">
        <v>1</v>
      </c>
      <c r="K27" s="19">
        <v>9589</v>
      </c>
    </row>
    <row r="28" spans="1:11" s="17" customFormat="1" ht="42" x14ac:dyDescent="0.25">
      <c r="A28" s="12">
        <v>23</v>
      </c>
      <c r="B28" s="18" t="s">
        <v>291</v>
      </c>
      <c r="C28" s="20">
        <v>150</v>
      </c>
      <c r="D28" s="20">
        <v>150</v>
      </c>
      <c r="E28" s="12" t="s">
        <v>7</v>
      </c>
      <c r="F28" s="19" t="s">
        <v>61</v>
      </c>
      <c r="G28" s="20">
        <v>150</v>
      </c>
      <c r="H28" s="19" t="s">
        <v>61</v>
      </c>
      <c r="I28" s="20">
        <v>150</v>
      </c>
      <c r="J28" s="12">
        <v>3</v>
      </c>
      <c r="K28" s="19">
        <v>9590</v>
      </c>
    </row>
    <row r="29" spans="1:11" s="17" customFormat="1" ht="42" x14ac:dyDescent="0.25">
      <c r="A29" s="12">
        <v>24</v>
      </c>
      <c r="B29" s="18" t="s">
        <v>292</v>
      </c>
      <c r="C29" s="20">
        <v>170</v>
      </c>
      <c r="D29" s="20">
        <v>170</v>
      </c>
      <c r="E29" s="12" t="s">
        <v>7</v>
      </c>
      <c r="F29" s="19" t="s">
        <v>61</v>
      </c>
      <c r="G29" s="20">
        <v>170</v>
      </c>
      <c r="H29" s="19" t="s">
        <v>61</v>
      </c>
      <c r="I29" s="20">
        <v>170</v>
      </c>
      <c r="J29" s="12">
        <v>3</v>
      </c>
      <c r="K29" s="19">
        <v>9590</v>
      </c>
    </row>
    <row r="30" spans="1:11" s="17" customFormat="1" ht="42" x14ac:dyDescent="0.25">
      <c r="A30" s="12">
        <v>25</v>
      </c>
      <c r="B30" s="18" t="s">
        <v>293</v>
      </c>
      <c r="C30" s="20">
        <v>34</v>
      </c>
      <c r="D30" s="20">
        <v>34</v>
      </c>
      <c r="E30" s="12" t="s">
        <v>7</v>
      </c>
      <c r="F30" s="19" t="s">
        <v>61</v>
      </c>
      <c r="G30" s="20">
        <v>34</v>
      </c>
      <c r="H30" s="19" t="s">
        <v>61</v>
      </c>
      <c r="I30" s="20">
        <v>34</v>
      </c>
      <c r="J30" s="12">
        <v>3</v>
      </c>
      <c r="K30" s="19">
        <v>9590</v>
      </c>
    </row>
    <row r="31" spans="1:11" s="17" customFormat="1" ht="42" x14ac:dyDescent="0.25">
      <c r="A31" s="12">
        <v>26</v>
      </c>
      <c r="B31" s="18" t="s">
        <v>294</v>
      </c>
      <c r="C31" s="20">
        <v>84</v>
      </c>
      <c r="D31" s="20">
        <v>84</v>
      </c>
      <c r="E31" s="12" t="s">
        <v>7</v>
      </c>
      <c r="F31" s="19" t="s">
        <v>61</v>
      </c>
      <c r="G31" s="20">
        <v>84</v>
      </c>
      <c r="H31" s="19" t="s">
        <v>61</v>
      </c>
      <c r="I31" s="20">
        <v>84</v>
      </c>
      <c r="J31" s="12">
        <v>3</v>
      </c>
      <c r="K31" s="19">
        <v>9590</v>
      </c>
    </row>
    <row r="32" spans="1:11" s="17" customFormat="1" ht="42" x14ac:dyDescent="0.25">
      <c r="A32" s="12">
        <v>27</v>
      </c>
      <c r="B32" s="18" t="s">
        <v>295</v>
      </c>
      <c r="C32" s="20">
        <v>70</v>
      </c>
      <c r="D32" s="20">
        <v>70</v>
      </c>
      <c r="E32" s="12" t="s">
        <v>7</v>
      </c>
      <c r="F32" s="19" t="s">
        <v>61</v>
      </c>
      <c r="G32" s="20">
        <v>70</v>
      </c>
      <c r="H32" s="19" t="s">
        <v>61</v>
      </c>
      <c r="I32" s="20">
        <v>70</v>
      </c>
      <c r="J32" s="12">
        <v>3</v>
      </c>
      <c r="K32" s="19">
        <v>9590</v>
      </c>
    </row>
    <row r="33" spans="1:11" s="17" customFormat="1" ht="42" x14ac:dyDescent="0.25">
      <c r="A33" s="12">
        <v>28</v>
      </c>
      <c r="B33" s="18" t="s">
        <v>296</v>
      </c>
      <c r="C33" s="20">
        <v>40</v>
      </c>
      <c r="D33" s="20">
        <v>40</v>
      </c>
      <c r="E33" s="12" t="s">
        <v>7</v>
      </c>
      <c r="F33" s="19" t="s">
        <v>61</v>
      </c>
      <c r="G33" s="20">
        <v>40</v>
      </c>
      <c r="H33" s="19" t="s">
        <v>61</v>
      </c>
      <c r="I33" s="20">
        <v>40</v>
      </c>
      <c r="J33" s="12">
        <v>3</v>
      </c>
      <c r="K33" s="19">
        <v>9590</v>
      </c>
    </row>
    <row r="34" spans="1:11" s="17" customFormat="1" ht="63" x14ac:dyDescent="0.25">
      <c r="A34" s="12">
        <v>29</v>
      </c>
      <c r="B34" s="18" t="s">
        <v>298</v>
      </c>
      <c r="C34" s="20">
        <v>55000</v>
      </c>
      <c r="D34" s="20">
        <v>55000</v>
      </c>
      <c r="E34" s="12" t="s">
        <v>7</v>
      </c>
      <c r="F34" s="19" t="s">
        <v>150</v>
      </c>
      <c r="G34" s="20">
        <v>27000.004860000001</v>
      </c>
      <c r="H34" s="19" t="s">
        <v>150</v>
      </c>
      <c r="I34" s="20">
        <v>55000</v>
      </c>
      <c r="J34" s="12">
        <v>1</v>
      </c>
      <c r="K34" s="19">
        <v>9631</v>
      </c>
    </row>
    <row r="35" spans="1:11" s="17" customFormat="1" ht="42" x14ac:dyDescent="0.25">
      <c r="A35" s="12">
        <v>30</v>
      </c>
      <c r="B35" s="18" t="s">
        <v>297</v>
      </c>
      <c r="C35" s="20">
        <v>50000</v>
      </c>
      <c r="D35" s="20">
        <v>50000</v>
      </c>
      <c r="E35" s="12" t="s">
        <v>7</v>
      </c>
      <c r="F35" s="19" t="s">
        <v>150</v>
      </c>
      <c r="G35" s="20">
        <v>7999.9955140000002</v>
      </c>
      <c r="H35" s="19" t="s">
        <v>150</v>
      </c>
      <c r="I35" s="20">
        <v>50000</v>
      </c>
      <c r="J35" s="12">
        <v>1</v>
      </c>
      <c r="K35" s="19">
        <v>9631</v>
      </c>
    </row>
    <row r="36" spans="1:11" s="17" customFormat="1" x14ac:dyDescent="0.25">
      <c r="A36" s="12">
        <v>31</v>
      </c>
      <c r="B36" s="18" t="s">
        <v>56</v>
      </c>
      <c r="C36" s="20">
        <v>580</v>
      </c>
      <c r="D36" s="20">
        <v>580</v>
      </c>
      <c r="E36" s="12" t="s">
        <v>7</v>
      </c>
      <c r="F36" s="12" t="s">
        <v>29</v>
      </c>
      <c r="G36" s="20">
        <v>580</v>
      </c>
      <c r="H36" s="12" t="s">
        <v>29</v>
      </c>
      <c r="I36" s="20">
        <v>580</v>
      </c>
      <c r="J36" s="12">
        <v>2</v>
      </c>
      <c r="K36" s="19">
        <v>9596</v>
      </c>
    </row>
    <row r="37" spans="1:11" s="17" customFormat="1" ht="42" x14ac:dyDescent="0.25">
      <c r="A37" s="12">
        <v>32</v>
      </c>
      <c r="B37" s="18" t="s">
        <v>299</v>
      </c>
      <c r="C37" s="20">
        <v>200</v>
      </c>
      <c r="D37" s="20">
        <v>200</v>
      </c>
      <c r="E37" s="12" t="s">
        <v>7</v>
      </c>
      <c r="F37" s="19" t="s">
        <v>44</v>
      </c>
      <c r="G37" s="20">
        <v>200</v>
      </c>
      <c r="H37" s="19" t="s">
        <v>44</v>
      </c>
      <c r="I37" s="20">
        <v>200</v>
      </c>
      <c r="J37" s="12">
        <v>3</v>
      </c>
      <c r="K37" s="19">
        <v>9597</v>
      </c>
    </row>
    <row r="38" spans="1:11" s="17" customFormat="1" ht="42" x14ac:dyDescent="0.25">
      <c r="A38" s="12">
        <v>33</v>
      </c>
      <c r="B38" s="18" t="s">
        <v>300</v>
      </c>
      <c r="C38" s="20">
        <v>639</v>
      </c>
      <c r="D38" s="20">
        <v>639</v>
      </c>
      <c r="E38" s="12" t="s">
        <v>7</v>
      </c>
      <c r="F38" s="19" t="s">
        <v>44</v>
      </c>
      <c r="G38" s="20">
        <v>639</v>
      </c>
      <c r="H38" s="19" t="s">
        <v>44</v>
      </c>
      <c r="I38" s="20">
        <v>639</v>
      </c>
      <c r="J38" s="12">
        <v>3</v>
      </c>
      <c r="K38" s="19">
        <v>9597</v>
      </c>
    </row>
    <row r="39" spans="1:11" s="17" customFormat="1" x14ac:dyDescent="0.25">
      <c r="A39" s="12">
        <v>34</v>
      </c>
      <c r="B39" s="18" t="s">
        <v>161</v>
      </c>
      <c r="C39" s="20">
        <v>4693.9958880000004</v>
      </c>
      <c r="D39" s="20">
        <v>4693.9958880000004</v>
      </c>
      <c r="E39" s="12" t="s">
        <v>7</v>
      </c>
      <c r="F39" s="19" t="s">
        <v>38</v>
      </c>
      <c r="G39" s="20">
        <v>4693.9958880000004</v>
      </c>
      <c r="H39" s="19" t="s">
        <v>38</v>
      </c>
      <c r="I39" s="20">
        <v>4693.9958880000004</v>
      </c>
      <c r="J39" s="12">
        <v>1</v>
      </c>
      <c r="K39" s="19">
        <v>9598</v>
      </c>
    </row>
    <row r="40" spans="1:11" s="17" customFormat="1" x14ac:dyDescent="0.25">
      <c r="A40" s="12">
        <v>35</v>
      </c>
      <c r="B40" s="18" t="s">
        <v>162</v>
      </c>
      <c r="C40" s="20">
        <v>2313.9968220000001</v>
      </c>
      <c r="D40" s="20">
        <v>2313.9968220000001</v>
      </c>
      <c r="E40" s="12" t="s">
        <v>7</v>
      </c>
      <c r="F40" s="19" t="s">
        <v>38</v>
      </c>
      <c r="G40" s="20">
        <v>2313.9968220000001</v>
      </c>
      <c r="H40" s="19" t="s">
        <v>38</v>
      </c>
      <c r="I40" s="20">
        <v>2313.9968220000001</v>
      </c>
      <c r="J40" s="12">
        <v>1</v>
      </c>
      <c r="K40" s="19">
        <v>9599</v>
      </c>
    </row>
    <row r="41" spans="1:11" s="17" customFormat="1" x14ac:dyDescent="0.25">
      <c r="A41" s="12">
        <v>36</v>
      </c>
      <c r="B41" s="18" t="s">
        <v>163</v>
      </c>
      <c r="C41" s="20">
        <v>7460.9971960000003</v>
      </c>
      <c r="D41" s="20">
        <v>7460.9971960000003</v>
      </c>
      <c r="E41" s="12" t="s">
        <v>7</v>
      </c>
      <c r="F41" s="19" t="s">
        <v>38</v>
      </c>
      <c r="G41" s="20">
        <v>7460.9971960000003</v>
      </c>
      <c r="H41" s="19" t="s">
        <v>38</v>
      </c>
      <c r="I41" s="20">
        <v>7460.9971960000003</v>
      </c>
      <c r="J41" s="12">
        <v>1</v>
      </c>
      <c r="K41" s="19">
        <v>9600</v>
      </c>
    </row>
    <row r="42" spans="1:11" s="17" customFormat="1" x14ac:dyDescent="0.25">
      <c r="A42" s="12">
        <v>37</v>
      </c>
      <c r="B42" s="18" t="s">
        <v>164</v>
      </c>
      <c r="C42" s="20">
        <v>1409.9970089999999</v>
      </c>
      <c r="D42" s="20">
        <v>1409.9970089999999</v>
      </c>
      <c r="E42" s="12" t="s">
        <v>7</v>
      </c>
      <c r="F42" s="19" t="s">
        <v>38</v>
      </c>
      <c r="G42" s="20">
        <v>1409.9970089999999</v>
      </c>
      <c r="H42" s="19" t="s">
        <v>38</v>
      </c>
      <c r="I42" s="20">
        <v>1409.9970089999999</v>
      </c>
      <c r="J42" s="12">
        <v>1</v>
      </c>
      <c r="K42" s="19">
        <v>9601</v>
      </c>
    </row>
    <row r="43" spans="1:11" s="17" customFormat="1" ht="42" x14ac:dyDescent="0.25">
      <c r="A43" s="12">
        <v>38</v>
      </c>
      <c r="B43" s="18" t="s">
        <v>165</v>
      </c>
      <c r="C43" s="20">
        <v>2285.3978499999998</v>
      </c>
      <c r="D43" s="20">
        <v>2285.3978499999998</v>
      </c>
      <c r="E43" s="12" t="s">
        <v>7</v>
      </c>
      <c r="F43" s="19" t="s">
        <v>38</v>
      </c>
      <c r="G43" s="20">
        <v>2285.3978499999998</v>
      </c>
      <c r="H43" s="19" t="s">
        <v>38</v>
      </c>
      <c r="I43" s="20">
        <v>2285.3978499999998</v>
      </c>
      <c r="J43" s="12">
        <v>1</v>
      </c>
      <c r="K43" s="19">
        <v>9602</v>
      </c>
    </row>
    <row r="44" spans="1:11" s="17" customFormat="1" ht="42" x14ac:dyDescent="0.25">
      <c r="A44" s="12">
        <v>39</v>
      </c>
      <c r="B44" s="18" t="s">
        <v>166</v>
      </c>
      <c r="C44" s="20">
        <v>2787.0028969999998</v>
      </c>
      <c r="D44" s="20">
        <v>2787.0028969999998</v>
      </c>
      <c r="E44" s="12" t="s">
        <v>7</v>
      </c>
      <c r="F44" s="19" t="s">
        <v>38</v>
      </c>
      <c r="G44" s="20">
        <v>2787.0028969999998</v>
      </c>
      <c r="H44" s="19" t="s">
        <v>38</v>
      </c>
      <c r="I44" s="20">
        <v>2787.0028969999998</v>
      </c>
      <c r="J44" s="12">
        <v>1</v>
      </c>
      <c r="K44" s="19">
        <v>9603</v>
      </c>
    </row>
    <row r="45" spans="1:11" s="17" customFormat="1" x14ac:dyDescent="0.25">
      <c r="A45" s="12">
        <v>40</v>
      </c>
      <c r="B45" s="18" t="s">
        <v>151</v>
      </c>
      <c r="C45" s="20">
        <v>6999.996075</v>
      </c>
      <c r="D45" s="20">
        <v>6999.996075</v>
      </c>
      <c r="E45" s="12" t="s">
        <v>7</v>
      </c>
      <c r="F45" s="19" t="s">
        <v>38</v>
      </c>
      <c r="G45" s="20">
        <v>6999.996075</v>
      </c>
      <c r="H45" s="19" t="s">
        <v>38</v>
      </c>
      <c r="I45" s="20">
        <v>6999.996075</v>
      </c>
      <c r="J45" s="12">
        <v>1</v>
      </c>
      <c r="K45" s="19">
        <v>9604</v>
      </c>
    </row>
    <row r="46" spans="1:11" s="17" customFormat="1" x14ac:dyDescent="0.25">
      <c r="A46" s="12">
        <v>41</v>
      </c>
      <c r="B46" s="18" t="s">
        <v>152</v>
      </c>
      <c r="C46" s="20">
        <v>6999.996075</v>
      </c>
      <c r="D46" s="20">
        <v>6999.996075</v>
      </c>
      <c r="E46" s="12" t="s">
        <v>7</v>
      </c>
      <c r="F46" s="19" t="s">
        <v>38</v>
      </c>
      <c r="G46" s="20">
        <v>6999.996075</v>
      </c>
      <c r="H46" s="19" t="s">
        <v>38</v>
      </c>
      <c r="I46" s="20">
        <v>6999.996075</v>
      </c>
      <c r="J46" s="12">
        <v>1</v>
      </c>
      <c r="K46" s="19">
        <v>9605</v>
      </c>
    </row>
    <row r="47" spans="1:11" s="17" customFormat="1" x14ac:dyDescent="0.25">
      <c r="A47" s="12">
        <v>42</v>
      </c>
      <c r="B47" s="18" t="s">
        <v>153</v>
      </c>
      <c r="C47" s="20">
        <v>6999.996075</v>
      </c>
      <c r="D47" s="20">
        <v>6999.996075</v>
      </c>
      <c r="E47" s="12" t="s">
        <v>7</v>
      </c>
      <c r="F47" s="19" t="s">
        <v>38</v>
      </c>
      <c r="G47" s="20">
        <v>6999.996075</v>
      </c>
      <c r="H47" s="19" t="s">
        <v>38</v>
      </c>
      <c r="I47" s="20">
        <v>6999.996075</v>
      </c>
      <c r="J47" s="12">
        <v>1</v>
      </c>
      <c r="K47" s="19">
        <v>9606</v>
      </c>
    </row>
    <row r="48" spans="1:11" s="17" customFormat="1" ht="42" x14ac:dyDescent="0.25">
      <c r="A48" s="12">
        <v>43</v>
      </c>
      <c r="B48" s="18" t="s">
        <v>244</v>
      </c>
      <c r="C48" s="20">
        <v>1820</v>
      </c>
      <c r="D48" s="20">
        <v>1820</v>
      </c>
      <c r="E48" s="12" t="s">
        <v>7</v>
      </c>
      <c r="F48" s="12" t="s">
        <v>49</v>
      </c>
      <c r="G48" s="20">
        <v>1820</v>
      </c>
      <c r="H48" s="12" t="s">
        <v>49</v>
      </c>
      <c r="I48" s="20">
        <v>1820</v>
      </c>
      <c r="J48" s="12">
        <v>1</v>
      </c>
      <c r="K48" s="19">
        <v>9613</v>
      </c>
    </row>
    <row r="49" spans="1:11" s="17" customFormat="1" ht="42" x14ac:dyDescent="0.25">
      <c r="A49" s="12">
        <v>44</v>
      </c>
      <c r="B49" s="18" t="s">
        <v>245</v>
      </c>
      <c r="C49" s="20">
        <v>2400</v>
      </c>
      <c r="D49" s="20">
        <v>2400</v>
      </c>
      <c r="E49" s="12" t="s">
        <v>7</v>
      </c>
      <c r="F49" s="12" t="s">
        <v>49</v>
      </c>
      <c r="G49" s="20">
        <v>2400</v>
      </c>
      <c r="H49" s="12" t="s">
        <v>49</v>
      </c>
      <c r="I49" s="20">
        <v>2400</v>
      </c>
      <c r="J49" s="12">
        <v>1</v>
      </c>
      <c r="K49" s="19">
        <v>9613</v>
      </c>
    </row>
    <row r="50" spans="1:11" s="17" customFormat="1" ht="42" x14ac:dyDescent="0.25">
      <c r="A50" s="12">
        <v>45</v>
      </c>
      <c r="B50" s="18" t="s">
        <v>302</v>
      </c>
      <c r="C50" s="14">
        <v>7000</v>
      </c>
      <c r="D50" s="14">
        <v>5096</v>
      </c>
      <c r="E50" s="12" t="s">
        <v>7</v>
      </c>
      <c r="F50" s="19" t="s">
        <v>192</v>
      </c>
      <c r="G50" s="20">
        <v>3595.99766</v>
      </c>
      <c r="H50" s="19" t="s">
        <v>192</v>
      </c>
      <c r="I50" s="14">
        <v>5096</v>
      </c>
      <c r="J50" s="12">
        <v>1</v>
      </c>
      <c r="K50" s="19">
        <v>9614</v>
      </c>
    </row>
    <row r="51" spans="1:11" s="17" customFormat="1" ht="42" x14ac:dyDescent="0.25">
      <c r="A51" s="12">
        <v>46</v>
      </c>
      <c r="B51" s="18" t="s">
        <v>303</v>
      </c>
      <c r="C51" s="14">
        <v>65000</v>
      </c>
      <c r="D51" s="20">
        <v>65000</v>
      </c>
      <c r="E51" s="12" t="s">
        <v>7</v>
      </c>
      <c r="F51" s="19" t="s">
        <v>107</v>
      </c>
      <c r="G51" s="20">
        <v>35000.000373000003</v>
      </c>
      <c r="H51" s="19" t="s">
        <v>107</v>
      </c>
      <c r="I51" s="20">
        <v>65000</v>
      </c>
      <c r="J51" s="12">
        <v>1</v>
      </c>
      <c r="K51" s="19">
        <v>9640</v>
      </c>
    </row>
    <row r="52" spans="1:11" s="17" customFormat="1" x14ac:dyDescent="0.25">
      <c r="A52" s="12">
        <v>47</v>
      </c>
      <c r="B52" s="18" t="s">
        <v>304</v>
      </c>
      <c r="C52" s="20">
        <v>2000</v>
      </c>
      <c r="D52" s="20">
        <v>2000</v>
      </c>
      <c r="E52" s="12" t="s">
        <v>7</v>
      </c>
      <c r="F52" s="19" t="s">
        <v>211</v>
      </c>
      <c r="G52" s="20">
        <v>2000</v>
      </c>
      <c r="H52" s="19" t="s">
        <v>211</v>
      </c>
      <c r="I52" s="20">
        <v>2000</v>
      </c>
      <c r="J52" s="12">
        <v>1</v>
      </c>
      <c r="K52" s="19">
        <v>9616</v>
      </c>
    </row>
    <row r="53" spans="1:11" ht="21.6" thickBot="1" x14ac:dyDescent="0.3">
      <c r="C53" s="31">
        <f>SUM(C6:C52)</f>
        <v>402383.38402199995</v>
      </c>
      <c r="I53" s="31">
        <f>SUM(I6:I52)</f>
        <v>364673.76149899996</v>
      </c>
    </row>
    <row r="54" spans="1:11" ht="21.6" thickTop="1" x14ac:dyDescent="0.25"/>
    <row r="56" spans="1:11" x14ac:dyDescent="0.25">
      <c r="B56" s="7" t="s">
        <v>93</v>
      </c>
      <c r="C56" s="6" t="s">
        <v>14</v>
      </c>
      <c r="D56" s="1"/>
    </row>
    <row r="57" spans="1:11" x14ac:dyDescent="0.25">
      <c r="C57" s="5" t="s">
        <v>94</v>
      </c>
      <c r="D57" s="1"/>
    </row>
    <row r="58" spans="1:11" x14ac:dyDescent="0.25">
      <c r="C58" s="5" t="s">
        <v>95</v>
      </c>
      <c r="D58" s="1"/>
    </row>
    <row r="59" spans="1:11" x14ac:dyDescent="0.25">
      <c r="C59" s="5" t="s">
        <v>96</v>
      </c>
      <c r="D59" s="1"/>
    </row>
  </sheetData>
  <mergeCells count="12">
    <mergeCell ref="J4:J5"/>
    <mergeCell ref="K4:K5"/>
    <mergeCell ref="A1:K1"/>
    <mergeCell ref="A2:K2"/>
    <mergeCell ref="A3:K3"/>
    <mergeCell ref="A4:A5"/>
    <mergeCell ref="B4:B5"/>
    <mergeCell ref="C4:C5"/>
    <mergeCell ref="D4:D5"/>
    <mergeCell ref="E4:E5"/>
    <mergeCell ref="F4:G4"/>
    <mergeCell ref="H4:I4"/>
  </mergeCells>
  <pageMargins left="0.23622047244094491" right="0.23622047244094491" top="0.35433070866141736" bottom="0.51181102362204722" header="0.31496062992125984" footer="0.31496062992125984"/>
  <pageSetup paperSize="9" scale="51" orientation="landscape" r:id="rId1"/>
  <headerFooter>
    <oddHeader>&amp;Rแบบ สขร.1</oddHeader>
    <oddFooter>&amp;CPage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8"/>
  <sheetViews>
    <sheetView view="pageBreakPreview" zoomScale="70" zoomScaleNormal="100" zoomScaleSheetLayoutView="70" workbookViewId="0">
      <selection activeCell="F65" sqref="F65"/>
    </sheetView>
  </sheetViews>
  <sheetFormatPr defaultColWidth="9" defaultRowHeight="21" x14ac:dyDescent="0.25"/>
  <cols>
    <col min="1" max="1" width="6.3984375" style="1" bestFit="1" customWidth="1"/>
    <col min="2" max="2" width="88.59765625" style="3" customWidth="1"/>
    <col min="3" max="4" width="13" style="4" customWidth="1"/>
    <col min="5" max="5" width="14.09765625" style="1" customWidth="1"/>
    <col min="6" max="6" width="33.09765625" style="1" customWidth="1"/>
    <col min="7" max="7" width="15" style="4" customWidth="1"/>
    <col min="8" max="8" width="33.09765625" style="1" customWidth="1"/>
    <col min="9" max="9" width="18.59765625" style="4" customWidth="1"/>
    <col min="10" max="10" width="16.09765625" style="1" customWidth="1"/>
    <col min="11" max="11" width="12.3984375" style="1" customWidth="1"/>
    <col min="12" max="12" width="9" style="1"/>
    <col min="13" max="13" width="9.8984375" style="1" bestFit="1" customWidth="1"/>
    <col min="14" max="16384" width="9" style="1"/>
  </cols>
  <sheetData>
    <row r="1" spans="1:11" x14ac:dyDescent="0.25">
      <c r="A1" s="95" t="s">
        <v>140</v>
      </c>
      <c r="B1" s="95"/>
      <c r="C1" s="95"/>
      <c r="D1" s="95"/>
      <c r="E1" s="95"/>
      <c r="F1" s="95"/>
      <c r="G1" s="95"/>
      <c r="H1" s="95"/>
      <c r="I1" s="95"/>
      <c r="J1" s="95"/>
      <c r="K1" s="95"/>
    </row>
    <row r="2" spans="1:11" x14ac:dyDescent="0.25">
      <c r="A2" s="95" t="s">
        <v>92</v>
      </c>
      <c r="B2" s="95"/>
      <c r="C2" s="95"/>
      <c r="D2" s="95"/>
      <c r="E2" s="95"/>
      <c r="F2" s="95"/>
      <c r="G2" s="95"/>
      <c r="H2" s="95"/>
      <c r="I2" s="95"/>
      <c r="J2" s="95"/>
      <c r="K2" s="95"/>
    </row>
    <row r="3" spans="1:11" s="2" customFormat="1" x14ac:dyDescent="0.25">
      <c r="A3" s="96" t="s">
        <v>97</v>
      </c>
      <c r="B3" s="96"/>
      <c r="C3" s="96"/>
      <c r="D3" s="96"/>
      <c r="E3" s="96"/>
      <c r="F3" s="96"/>
      <c r="G3" s="96"/>
      <c r="H3" s="96"/>
      <c r="I3" s="96"/>
      <c r="J3" s="96"/>
      <c r="K3" s="96"/>
    </row>
    <row r="4" spans="1:11" s="8" customFormat="1" ht="40.5" customHeight="1" x14ac:dyDescent="0.25">
      <c r="A4" s="94" t="s">
        <v>1</v>
      </c>
      <c r="B4" s="94" t="s">
        <v>2</v>
      </c>
      <c r="C4" s="97" t="s">
        <v>10</v>
      </c>
      <c r="D4" s="97" t="s">
        <v>11</v>
      </c>
      <c r="E4" s="94" t="s">
        <v>3</v>
      </c>
      <c r="F4" s="94" t="s">
        <v>4</v>
      </c>
      <c r="G4" s="94"/>
      <c r="H4" s="94" t="s">
        <v>5</v>
      </c>
      <c r="I4" s="94"/>
      <c r="J4" s="94" t="s">
        <v>14</v>
      </c>
      <c r="K4" s="94" t="s">
        <v>6</v>
      </c>
    </row>
    <row r="5" spans="1:11" s="8" customFormat="1" ht="40.5" customHeight="1" x14ac:dyDescent="0.25">
      <c r="A5" s="94"/>
      <c r="B5" s="94"/>
      <c r="C5" s="97"/>
      <c r="D5" s="97"/>
      <c r="E5" s="94"/>
      <c r="F5" s="9" t="s">
        <v>8</v>
      </c>
      <c r="G5" s="10" t="s">
        <v>9</v>
      </c>
      <c r="H5" s="9" t="s">
        <v>12</v>
      </c>
      <c r="I5" s="10" t="s">
        <v>13</v>
      </c>
      <c r="J5" s="94"/>
      <c r="K5" s="94"/>
    </row>
    <row r="6" spans="1:11" s="17" customFormat="1" x14ac:dyDescent="0.25">
      <c r="A6" s="12">
        <v>1</v>
      </c>
      <c r="B6" s="13" t="s">
        <v>154</v>
      </c>
      <c r="C6" s="16">
        <v>4200.0036449999998</v>
      </c>
      <c r="D6" s="16">
        <v>4200.0036449999998</v>
      </c>
      <c r="E6" s="12" t="s">
        <v>7</v>
      </c>
      <c r="F6" s="15" t="s">
        <v>143</v>
      </c>
      <c r="G6" s="16">
        <v>4200.0036449999998</v>
      </c>
      <c r="H6" s="15" t="s">
        <v>143</v>
      </c>
      <c r="I6" s="16">
        <v>4200.0036449999998</v>
      </c>
      <c r="J6" s="12">
        <v>1</v>
      </c>
      <c r="K6" s="15">
        <v>9560</v>
      </c>
    </row>
    <row r="7" spans="1:11" s="17" customFormat="1" x14ac:dyDescent="0.25">
      <c r="A7" s="12">
        <v>2</v>
      </c>
      <c r="B7" s="13" t="s">
        <v>154</v>
      </c>
      <c r="C7" s="16">
        <v>6999.996075</v>
      </c>
      <c r="D7" s="16">
        <v>6999.996075</v>
      </c>
      <c r="E7" s="12" t="s">
        <v>7</v>
      </c>
      <c r="F7" s="15" t="s">
        <v>38</v>
      </c>
      <c r="G7" s="16">
        <v>6999.996075</v>
      </c>
      <c r="H7" s="15" t="s">
        <v>38</v>
      </c>
      <c r="I7" s="16">
        <v>6999.996075</v>
      </c>
      <c r="J7" s="12">
        <v>1</v>
      </c>
      <c r="K7" s="15">
        <v>9607</v>
      </c>
    </row>
    <row r="8" spans="1:11" s="17" customFormat="1" ht="42" x14ac:dyDescent="0.25">
      <c r="A8" s="12">
        <v>3</v>
      </c>
      <c r="B8" s="18" t="s">
        <v>230</v>
      </c>
      <c r="C8" s="16">
        <v>400</v>
      </c>
      <c r="D8" s="16">
        <v>400</v>
      </c>
      <c r="E8" s="12" t="s">
        <v>7</v>
      </c>
      <c r="F8" s="12" t="s">
        <v>49</v>
      </c>
      <c r="G8" s="16">
        <v>400</v>
      </c>
      <c r="H8" s="12" t="s">
        <v>49</v>
      </c>
      <c r="I8" s="16">
        <v>400</v>
      </c>
      <c r="J8" s="12">
        <v>2</v>
      </c>
      <c r="K8" s="15">
        <v>9618</v>
      </c>
    </row>
    <row r="9" spans="1:11" s="17" customFormat="1" x14ac:dyDescent="0.25">
      <c r="A9" s="12">
        <v>4</v>
      </c>
      <c r="B9" s="13" t="s">
        <v>312</v>
      </c>
      <c r="C9" s="14">
        <v>1000</v>
      </c>
      <c r="D9" s="16">
        <v>715.99887799999999</v>
      </c>
      <c r="E9" s="12" t="s">
        <v>7</v>
      </c>
      <c r="F9" s="15" t="s">
        <v>105</v>
      </c>
      <c r="G9" s="16">
        <v>715.99887799999999</v>
      </c>
      <c r="H9" s="15" t="s">
        <v>105</v>
      </c>
      <c r="I9" s="16">
        <v>715.99887799999999</v>
      </c>
      <c r="J9" s="12">
        <v>1</v>
      </c>
      <c r="K9" s="15">
        <v>9626</v>
      </c>
    </row>
    <row r="10" spans="1:11" s="17" customFormat="1" x14ac:dyDescent="0.25">
      <c r="A10" s="12">
        <v>5</v>
      </c>
      <c r="B10" s="13" t="s">
        <v>312</v>
      </c>
      <c r="C10" s="14">
        <v>4500</v>
      </c>
      <c r="D10" s="33">
        <v>4169.9962599999999</v>
      </c>
      <c r="E10" s="12" t="s">
        <v>7</v>
      </c>
      <c r="F10" s="15" t="s">
        <v>105</v>
      </c>
      <c r="G10" s="33">
        <v>4169.9962599999999</v>
      </c>
      <c r="H10" s="15" t="s">
        <v>105</v>
      </c>
      <c r="I10" s="33">
        <v>4169.9962599999999</v>
      </c>
      <c r="J10" s="12">
        <v>1</v>
      </c>
      <c r="K10" s="15">
        <v>9646</v>
      </c>
    </row>
    <row r="11" spans="1:11" s="17" customFormat="1" ht="63" x14ac:dyDescent="0.25">
      <c r="A11" s="12">
        <v>6</v>
      </c>
      <c r="B11" s="13" t="s">
        <v>306</v>
      </c>
      <c r="C11" s="14">
        <v>4000</v>
      </c>
      <c r="D11" s="16">
        <v>4000</v>
      </c>
      <c r="E11" s="12" t="s">
        <v>7</v>
      </c>
      <c r="F11" s="15" t="s">
        <v>111</v>
      </c>
      <c r="G11" s="16">
        <v>4000</v>
      </c>
      <c r="H11" s="15" t="s">
        <v>111</v>
      </c>
      <c r="I11" s="16">
        <v>4000</v>
      </c>
      <c r="J11" s="12">
        <v>1</v>
      </c>
      <c r="K11" s="15">
        <v>9634</v>
      </c>
    </row>
    <row r="12" spans="1:11" s="17" customFormat="1" ht="42" x14ac:dyDescent="0.25">
      <c r="A12" s="12">
        <v>7</v>
      </c>
      <c r="B12" s="13" t="s">
        <v>307</v>
      </c>
      <c r="C12" s="14">
        <v>5000</v>
      </c>
      <c r="D12" s="16">
        <v>2500</v>
      </c>
      <c r="E12" s="12" t="s">
        <v>7</v>
      </c>
      <c r="F12" s="15" t="s">
        <v>112</v>
      </c>
      <c r="G12" s="16">
        <v>2500</v>
      </c>
      <c r="H12" s="15" t="s">
        <v>112</v>
      </c>
      <c r="I12" s="16">
        <v>2500</v>
      </c>
      <c r="J12" s="12">
        <v>1</v>
      </c>
      <c r="K12" s="15">
        <v>9634</v>
      </c>
    </row>
    <row r="13" spans="1:11" s="17" customFormat="1" ht="63" x14ac:dyDescent="0.25">
      <c r="A13" s="12">
        <v>8</v>
      </c>
      <c r="B13" s="13" t="s">
        <v>308</v>
      </c>
      <c r="C13" s="16">
        <v>10000</v>
      </c>
      <c r="D13" s="16">
        <v>9750</v>
      </c>
      <c r="E13" s="12" t="s">
        <v>7</v>
      </c>
      <c r="F13" s="15" t="s">
        <v>113</v>
      </c>
      <c r="G13" s="16">
        <v>9750</v>
      </c>
      <c r="H13" s="15" t="s">
        <v>113</v>
      </c>
      <c r="I13" s="16">
        <v>9750</v>
      </c>
      <c r="J13" s="12">
        <v>1</v>
      </c>
      <c r="K13" s="15">
        <v>9634</v>
      </c>
    </row>
    <row r="14" spans="1:11" s="17" customFormat="1" ht="42" x14ac:dyDescent="0.25">
      <c r="A14" s="12">
        <v>9</v>
      </c>
      <c r="B14" s="18" t="s">
        <v>230</v>
      </c>
      <c r="C14" s="16">
        <v>200</v>
      </c>
      <c r="D14" s="16">
        <v>200</v>
      </c>
      <c r="E14" s="12" t="s">
        <v>7</v>
      </c>
      <c r="F14" s="12" t="s">
        <v>49</v>
      </c>
      <c r="G14" s="16">
        <v>200</v>
      </c>
      <c r="H14" s="12" t="s">
        <v>49</v>
      </c>
      <c r="I14" s="16">
        <v>200</v>
      </c>
      <c r="J14" s="12">
        <v>2</v>
      </c>
      <c r="K14" s="15">
        <v>9621</v>
      </c>
    </row>
    <row r="15" spans="1:11" s="17" customFormat="1" x14ac:dyDescent="0.25">
      <c r="A15" s="12">
        <v>10</v>
      </c>
      <c r="B15" s="13" t="s">
        <v>311</v>
      </c>
      <c r="C15" s="16">
        <v>2000</v>
      </c>
      <c r="D15" s="16">
        <v>1595.998783</v>
      </c>
      <c r="E15" s="12" t="s">
        <v>7</v>
      </c>
      <c r="F15" s="15" t="s">
        <v>105</v>
      </c>
      <c r="G15" s="16">
        <v>1595.998783</v>
      </c>
      <c r="H15" s="15" t="s">
        <v>105</v>
      </c>
      <c r="I15" s="16">
        <v>1595.998783</v>
      </c>
      <c r="J15" s="12">
        <v>1</v>
      </c>
      <c r="K15" s="15">
        <v>9623</v>
      </c>
    </row>
    <row r="16" spans="1:11" s="17" customFormat="1" x14ac:dyDescent="0.25">
      <c r="A16" s="12">
        <v>11</v>
      </c>
      <c r="B16" s="13" t="s">
        <v>309</v>
      </c>
      <c r="C16" s="16">
        <v>9000</v>
      </c>
      <c r="D16" s="16">
        <v>8965</v>
      </c>
      <c r="E16" s="12" t="s">
        <v>7</v>
      </c>
      <c r="F16" s="15" t="s">
        <v>106</v>
      </c>
      <c r="G16" s="16">
        <v>8965</v>
      </c>
      <c r="H16" s="15" t="s">
        <v>106</v>
      </c>
      <c r="I16" s="16">
        <v>8965</v>
      </c>
      <c r="J16" s="12">
        <v>1</v>
      </c>
      <c r="K16" s="15">
        <v>9624</v>
      </c>
    </row>
    <row r="17" spans="1:11" s="37" customFormat="1" x14ac:dyDescent="0.25">
      <c r="A17" s="12">
        <v>12</v>
      </c>
      <c r="B17" s="34" t="s">
        <v>310</v>
      </c>
      <c r="C17" s="35">
        <v>5950</v>
      </c>
      <c r="D17" s="35">
        <v>5947</v>
      </c>
      <c r="E17" s="36" t="s">
        <v>7</v>
      </c>
      <c r="F17" s="36" t="s">
        <v>61</v>
      </c>
      <c r="G17" s="35">
        <v>5947</v>
      </c>
      <c r="H17" s="36" t="s">
        <v>61</v>
      </c>
      <c r="I17" s="35">
        <v>5947</v>
      </c>
      <c r="J17" s="36">
        <v>1</v>
      </c>
      <c r="K17" s="36">
        <v>9628</v>
      </c>
    </row>
    <row r="18" spans="1:11" s="17" customFormat="1" ht="42" x14ac:dyDescent="0.25">
      <c r="A18" s="12">
        <v>13</v>
      </c>
      <c r="B18" s="13" t="s">
        <v>114</v>
      </c>
      <c r="C18" s="16">
        <v>1000</v>
      </c>
      <c r="D18" s="16">
        <v>999</v>
      </c>
      <c r="E18" s="12" t="s">
        <v>7</v>
      </c>
      <c r="F18" s="15" t="s">
        <v>51</v>
      </c>
      <c r="G18" s="16">
        <v>999</v>
      </c>
      <c r="H18" s="15" t="s">
        <v>51</v>
      </c>
      <c r="I18" s="16">
        <v>999</v>
      </c>
      <c r="J18" s="12">
        <v>3</v>
      </c>
      <c r="K18" s="15">
        <v>9630</v>
      </c>
    </row>
    <row r="19" spans="1:11" s="17" customFormat="1" ht="63" x14ac:dyDescent="0.25">
      <c r="A19" s="12">
        <v>14</v>
      </c>
      <c r="B19" s="13" t="s">
        <v>99</v>
      </c>
      <c r="C19" s="16">
        <v>50000</v>
      </c>
      <c r="D19" s="16">
        <v>46010</v>
      </c>
      <c r="E19" s="12" t="s">
        <v>7</v>
      </c>
      <c r="F19" s="15" t="s">
        <v>107</v>
      </c>
      <c r="G19" s="16">
        <v>46010</v>
      </c>
      <c r="H19" s="15" t="s">
        <v>107</v>
      </c>
      <c r="I19" s="16">
        <v>46010</v>
      </c>
      <c r="J19" s="12">
        <v>1</v>
      </c>
      <c r="K19" s="15">
        <v>9700</v>
      </c>
    </row>
    <row r="20" spans="1:11" s="17" customFormat="1" ht="63" x14ac:dyDescent="0.25">
      <c r="A20" s="12">
        <v>15</v>
      </c>
      <c r="B20" s="13" t="s">
        <v>100</v>
      </c>
      <c r="C20" s="14">
        <v>94000</v>
      </c>
      <c r="D20" s="16">
        <v>93090</v>
      </c>
      <c r="E20" s="12" t="s">
        <v>7</v>
      </c>
      <c r="F20" s="15" t="s">
        <v>108</v>
      </c>
      <c r="G20" s="16">
        <v>93090</v>
      </c>
      <c r="H20" s="15" t="s">
        <v>108</v>
      </c>
      <c r="I20" s="16">
        <v>93090</v>
      </c>
      <c r="J20" s="12">
        <v>1</v>
      </c>
      <c r="K20" s="15">
        <v>9629</v>
      </c>
    </row>
    <row r="21" spans="1:11" s="17" customFormat="1" ht="42" x14ac:dyDescent="0.25">
      <c r="A21" s="12">
        <v>16</v>
      </c>
      <c r="B21" s="13" t="s">
        <v>115</v>
      </c>
      <c r="C21" s="16">
        <v>1950</v>
      </c>
      <c r="D21" s="16">
        <v>1950</v>
      </c>
      <c r="E21" s="12" t="s">
        <v>7</v>
      </c>
      <c r="F21" s="12" t="s">
        <v>49</v>
      </c>
      <c r="G21" s="16">
        <v>1950</v>
      </c>
      <c r="H21" s="12" t="s">
        <v>49</v>
      </c>
      <c r="I21" s="16">
        <v>1950</v>
      </c>
      <c r="J21" s="12">
        <v>1</v>
      </c>
      <c r="K21" s="15">
        <v>9633</v>
      </c>
    </row>
    <row r="22" spans="1:11" s="17" customFormat="1" ht="42" x14ac:dyDescent="0.25">
      <c r="A22" s="12">
        <v>17</v>
      </c>
      <c r="B22" s="13" t="s">
        <v>116</v>
      </c>
      <c r="C22" s="16">
        <v>2380</v>
      </c>
      <c r="D22" s="16">
        <v>2380</v>
      </c>
      <c r="E22" s="12" t="s">
        <v>7</v>
      </c>
      <c r="F22" s="12" t="s">
        <v>49</v>
      </c>
      <c r="G22" s="16">
        <v>2380</v>
      </c>
      <c r="H22" s="12" t="s">
        <v>49</v>
      </c>
      <c r="I22" s="16">
        <v>2380</v>
      </c>
      <c r="J22" s="12">
        <v>1</v>
      </c>
      <c r="K22" s="15">
        <v>9633</v>
      </c>
    </row>
    <row r="23" spans="1:11" s="17" customFormat="1" ht="42" x14ac:dyDescent="0.25">
      <c r="A23" s="12">
        <v>18</v>
      </c>
      <c r="B23" s="13" t="s">
        <v>101</v>
      </c>
      <c r="C23" s="16">
        <v>1232.996449</v>
      </c>
      <c r="D23" s="16">
        <v>1232.996449</v>
      </c>
      <c r="E23" s="12" t="s">
        <v>7</v>
      </c>
      <c r="F23" s="15" t="s">
        <v>38</v>
      </c>
      <c r="G23" s="16">
        <v>1232.996449</v>
      </c>
      <c r="H23" s="15" t="s">
        <v>38</v>
      </c>
      <c r="I23" s="16">
        <v>1232.996449</v>
      </c>
      <c r="J23" s="12">
        <v>1</v>
      </c>
      <c r="K23" s="15">
        <v>9635</v>
      </c>
    </row>
    <row r="24" spans="1:11" s="17" customFormat="1" x14ac:dyDescent="0.25">
      <c r="A24" s="12">
        <v>19</v>
      </c>
      <c r="B24" s="13" t="s">
        <v>102</v>
      </c>
      <c r="C24" s="16">
        <v>1735.202243</v>
      </c>
      <c r="D24" s="16">
        <v>1735.202243</v>
      </c>
      <c r="E24" s="12" t="s">
        <v>7</v>
      </c>
      <c r="F24" s="15" t="s">
        <v>38</v>
      </c>
      <c r="G24" s="16">
        <v>1735.202243</v>
      </c>
      <c r="H24" s="15" t="s">
        <v>38</v>
      </c>
      <c r="I24" s="16">
        <v>1735.202243</v>
      </c>
      <c r="J24" s="12">
        <v>1</v>
      </c>
      <c r="K24" s="15">
        <v>9636</v>
      </c>
    </row>
    <row r="25" spans="1:11" s="17" customFormat="1" x14ac:dyDescent="0.25">
      <c r="A25" s="12">
        <v>20</v>
      </c>
      <c r="B25" s="13" t="s">
        <v>103</v>
      </c>
      <c r="C25" s="16">
        <v>2272.0044859999998</v>
      </c>
      <c r="D25" s="16">
        <v>2272.0044859999998</v>
      </c>
      <c r="E25" s="12" t="s">
        <v>7</v>
      </c>
      <c r="F25" s="15" t="s">
        <v>38</v>
      </c>
      <c r="G25" s="16">
        <v>2272.0044859999998</v>
      </c>
      <c r="H25" s="15" t="s">
        <v>38</v>
      </c>
      <c r="I25" s="16">
        <v>2272.0044859999998</v>
      </c>
      <c r="J25" s="12">
        <v>1</v>
      </c>
      <c r="K25" s="15">
        <v>9637</v>
      </c>
    </row>
    <row r="26" spans="1:11" s="17" customFormat="1" x14ac:dyDescent="0.25">
      <c r="A26" s="12">
        <v>21</v>
      </c>
      <c r="B26" s="13" t="s">
        <v>246</v>
      </c>
      <c r="C26" s="16">
        <v>5810</v>
      </c>
      <c r="D26" s="16">
        <v>5810</v>
      </c>
      <c r="E26" s="12" t="s">
        <v>7</v>
      </c>
      <c r="F26" s="15" t="s">
        <v>48</v>
      </c>
      <c r="G26" s="16">
        <v>5810</v>
      </c>
      <c r="H26" s="15" t="s">
        <v>48</v>
      </c>
      <c r="I26" s="16">
        <v>5810</v>
      </c>
      <c r="J26" s="12">
        <v>1</v>
      </c>
      <c r="K26" s="15">
        <v>9638</v>
      </c>
    </row>
    <row r="27" spans="1:11" s="17" customFormat="1" x14ac:dyDescent="0.25">
      <c r="A27" s="12">
        <v>22</v>
      </c>
      <c r="B27" s="13" t="s">
        <v>117</v>
      </c>
      <c r="C27" s="16">
        <v>540</v>
      </c>
      <c r="D27" s="16">
        <v>540</v>
      </c>
      <c r="E27" s="12" t="s">
        <v>7</v>
      </c>
      <c r="F27" s="12" t="s">
        <v>29</v>
      </c>
      <c r="G27" s="16">
        <v>540</v>
      </c>
      <c r="H27" s="12" t="s">
        <v>29</v>
      </c>
      <c r="I27" s="16">
        <v>540</v>
      </c>
      <c r="J27" s="12">
        <v>2</v>
      </c>
      <c r="K27" s="15">
        <v>9639</v>
      </c>
    </row>
    <row r="28" spans="1:11" s="17" customFormat="1" x14ac:dyDescent="0.25">
      <c r="A28" s="12">
        <v>23</v>
      </c>
      <c r="B28" s="13" t="s">
        <v>118</v>
      </c>
      <c r="C28" s="16">
        <v>200</v>
      </c>
      <c r="D28" s="16">
        <v>200</v>
      </c>
      <c r="E28" s="12" t="s">
        <v>7</v>
      </c>
      <c r="F28" s="12" t="s">
        <v>29</v>
      </c>
      <c r="G28" s="16">
        <v>200</v>
      </c>
      <c r="H28" s="12" t="s">
        <v>29</v>
      </c>
      <c r="I28" s="16">
        <v>200</v>
      </c>
      <c r="J28" s="12">
        <v>2</v>
      </c>
      <c r="K28" s="15">
        <v>9639</v>
      </c>
    </row>
    <row r="29" spans="1:11" s="17" customFormat="1" x14ac:dyDescent="0.25">
      <c r="A29" s="12">
        <v>24</v>
      </c>
      <c r="B29" s="13" t="s">
        <v>119</v>
      </c>
      <c r="C29" s="16">
        <v>100</v>
      </c>
      <c r="D29" s="16">
        <v>100</v>
      </c>
      <c r="E29" s="12" t="s">
        <v>7</v>
      </c>
      <c r="F29" s="12" t="s">
        <v>29</v>
      </c>
      <c r="G29" s="16">
        <v>100</v>
      </c>
      <c r="H29" s="12" t="s">
        <v>29</v>
      </c>
      <c r="I29" s="16">
        <v>100</v>
      </c>
      <c r="J29" s="12">
        <v>2</v>
      </c>
      <c r="K29" s="15">
        <v>9639</v>
      </c>
    </row>
    <row r="30" spans="1:11" s="17" customFormat="1" x14ac:dyDescent="0.25">
      <c r="A30" s="12">
        <v>25</v>
      </c>
      <c r="B30" s="13" t="s">
        <v>314</v>
      </c>
      <c r="C30" s="16">
        <v>6700</v>
      </c>
      <c r="D30" s="16">
        <v>5680</v>
      </c>
      <c r="E30" s="12" t="s">
        <v>7</v>
      </c>
      <c r="F30" s="15" t="s">
        <v>106</v>
      </c>
      <c r="G30" s="16">
        <v>5680</v>
      </c>
      <c r="H30" s="15" t="s">
        <v>106</v>
      </c>
      <c r="I30" s="16">
        <v>5680</v>
      </c>
      <c r="J30" s="12">
        <v>1</v>
      </c>
      <c r="K30" s="15">
        <v>9642</v>
      </c>
    </row>
    <row r="31" spans="1:11" s="17" customFormat="1" x14ac:dyDescent="0.25">
      <c r="A31" s="12">
        <v>26</v>
      </c>
      <c r="B31" s="13" t="s">
        <v>313</v>
      </c>
      <c r="C31" s="14">
        <v>50000</v>
      </c>
      <c r="D31" s="16">
        <v>25900</v>
      </c>
      <c r="E31" s="12" t="s">
        <v>7</v>
      </c>
      <c r="F31" s="15" t="s">
        <v>109</v>
      </c>
      <c r="G31" s="16">
        <v>25900</v>
      </c>
      <c r="H31" s="15" t="s">
        <v>109</v>
      </c>
      <c r="I31" s="16">
        <v>31490</v>
      </c>
      <c r="J31" s="12">
        <v>1</v>
      </c>
      <c r="K31" s="15">
        <v>9651</v>
      </c>
    </row>
    <row r="32" spans="1:11" s="17" customFormat="1" ht="63" x14ac:dyDescent="0.25">
      <c r="A32" s="12">
        <v>27</v>
      </c>
      <c r="B32" s="13" t="s">
        <v>326</v>
      </c>
      <c r="C32" s="14">
        <v>11000</v>
      </c>
      <c r="D32" s="14">
        <v>11000</v>
      </c>
      <c r="E32" s="12" t="s">
        <v>7</v>
      </c>
      <c r="F32" s="15" t="s">
        <v>110</v>
      </c>
      <c r="G32" s="14">
        <v>11000</v>
      </c>
      <c r="H32" s="15" t="s">
        <v>110</v>
      </c>
      <c r="I32" s="14">
        <v>11000</v>
      </c>
      <c r="J32" s="12">
        <v>1</v>
      </c>
      <c r="K32" s="15">
        <v>9644</v>
      </c>
    </row>
    <row r="33" spans="1:11" s="17" customFormat="1" ht="42" x14ac:dyDescent="0.25">
      <c r="A33" s="12">
        <v>28</v>
      </c>
      <c r="B33" s="13" t="s">
        <v>104</v>
      </c>
      <c r="C33" s="16">
        <v>15000</v>
      </c>
      <c r="D33" s="16">
        <v>15000</v>
      </c>
      <c r="E33" s="12" t="s">
        <v>7</v>
      </c>
      <c r="F33" s="15" t="s">
        <v>223</v>
      </c>
      <c r="G33" s="16">
        <v>15000</v>
      </c>
      <c r="H33" s="15" t="s">
        <v>223</v>
      </c>
      <c r="I33" s="16">
        <v>15000</v>
      </c>
      <c r="J33" s="12">
        <v>1</v>
      </c>
      <c r="K33" s="15">
        <v>9645</v>
      </c>
    </row>
    <row r="34" spans="1:11" s="17" customFormat="1" ht="42" x14ac:dyDescent="0.25">
      <c r="A34" s="12">
        <v>29</v>
      </c>
      <c r="B34" s="18" t="s">
        <v>230</v>
      </c>
      <c r="C34" s="16">
        <v>200</v>
      </c>
      <c r="D34" s="16">
        <v>200</v>
      </c>
      <c r="E34" s="12" t="s">
        <v>7</v>
      </c>
      <c r="F34" s="12" t="s">
        <v>49</v>
      </c>
      <c r="G34" s="16">
        <v>200</v>
      </c>
      <c r="H34" s="12" t="s">
        <v>49</v>
      </c>
      <c r="I34" s="16">
        <v>200</v>
      </c>
      <c r="J34" s="12">
        <v>2</v>
      </c>
      <c r="K34" s="15">
        <v>9647</v>
      </c>
    </row>
    <row r="35" spans="1:11" s="17" customFormat="1" ht="42" x14ac:dyDescent="0.25">
      <c r="A35" s="12">
        <v>30</v>
      </c>
      <c r="B35" s="18" t="s">
        <v>230</v>
      </c>
      <c r="C35" s="16">
        <v>400</v>
      </c>
      <c r="D35" s="16">
        <v>400</v>
      </c>
      <c r="E35" s="12" t="s">
        <v>7</v>
      </c>
      <c r="F35" s="12" t="s">
        <v>49</v>
      </c>
      <c r="G35" s="16">
        <v>400</v>
      </c>
      <c r="H35" s="12" t="s">
        <v>49</v>
      </c>
      <c r="I35" s="16">
        <v>400</v>
      </c>
      <c r="J35" s="12">
        <v>2</v>
      </c>
      <c r="K35" s="15">
        <v>9647</v>
      </c>
    </row>
    <row r="36" spans="1:11" s="17" customFormat="1" ht="42" x14ac:dyDescent="0.25">
      <c r="A36" s="12">
        <v>31</v>
      </c>
      <c r="B36" s="13" t="s">
        <v>367</v>
      </c>
      <c r="C36" s="16">
        <v>1200</v>
      </c>
      <c r="D36" s="16">
        <v>500</v>
      </c>
      <c r="E36" s="12" t="s">
        <v>7</v>
      </c>
      <c r="F36" s="12" t="s">
        <v>49</v>
      </c>
      <c r="G36" s="16">
        <v>500</v>
      </c>
      <c r="H36" s="12" t="s">
        <v>49</v>
      </c>
      <c r="I36" s="16">
        <v>500</v>
      </c>
      <c r="J36" s="12">
        <v>1</v>
      </c>
      <c r="K36" s="15">
        <v>9648</v>
      </c>
    </row>
    <row r="37" spans="1:11" s="17" customFormat="1" ht="42" x14ac:dyDescent="0.25">
      <c r="A37" s="12">
        <v>32</v>
      </c>
      <c r="B37" s="13" t="s">
        <v>367</v>
      </c>
      <c r="C37" s="16">
        <v>1200</v>
      </c>
      <c r="D37" s="16">
        <v>500</v>
      </c>
      <c r="E37" s="12" t="s">
        <v>7</v>
      </c>
      <c r="F37" s="12" t="s">
        <v>49</v>
      </c>
      <c r="G37" s="16">
        <v>500</v>
      </c>
      <c r="H37" s="12" t="s">
        <v>49</v>
      </c>
      <c r="I37" s="16">
        <v>500</v>
      </c>
      <c r="J37" s="12">
        <v>1</v>
      </c>
      <c r="K37" s="15">
        <v>9648</v>
      </c>
    </row>
    <row r="38" spans="1:11" s="17" customFormat="1" ht="42" x14ac:dyDescent="0.25">
      <c r="A38" s="12">
        <v>33</v>
      </c>
      <c r="B38" s="13" t="s">
        <v>366</v>
      </c>
      <c r="C38" s="14">
        <v>1000</v>
      </c>
      <c r="D38" s="16">
        <v>800</v>
      </c>
      <c r="E38" s="12" t="s">
        <v>7</v>
      </c>
      <c r="F38" s="12" t="s">
        <v>49</v>
      </c>
      <c r="G38" s="16">
        <v>800</v>
      </c>
      <c r="H38" s="12" t="s">
        <v>49</v>
      </c>
      <c r="I38" s="16">
        <v>800</v>
      </c>
      <c r="J38" s="12">
        <v>1</v>
      </c>
      <c r="K38" s="15">
        <v>9652</v>
      </c>
    </row>
    <row r="39" spans="1:11" s="17" customFormat="1" ht="42" x14ac:dyDescent="0.25">
      <c r="A39" s="12">
        <v>34</v>
      </c>
      <c r="B39" s="13" t="s">
        <v>366</v>
      </c>
      <c r="C39" s="14">
        <v>1000</v>
      </c>
      <c r="D39" s="16">
        <v>680</v>
      </c>
      <c r="E39" s="12" t="s">
        <v>7</v>
      </c>
      <c r="F39" s="15" t="s">
        <v>120</v>
      </c>
      <c r="G39" s="16">
        <v>680</v>
      </c>
      <c r="H39" s="15" t="s">
        <v>120</v>
      </c>
      <c r="I39" s="16">
        <v>680</v>
      </c>
      <c r="J39" s="12">
        <v>1</v>
      </c>
      <c r="K39" s="15">
        <v>9652</v>
      </c>
    </row>
    <row r="40" spans="1:11" s="17" customFormat="1" ht="42" x14ac:dyDescent="0.25">
      <c r="A40" s="12">
        <v>35</v>
      </c>
      <c r="B40" s="13" t="s">
        <v>366</v>
      </c>
      <c r="C40" s="14">
        <v>1000</v>
      </c>
      <c r="D40" s="16">
        <v>800</v>
      </c>
      <c r="E40" s="12" t="s">
        <v>7</v>
      </c>
      <c r="F40" s="15" t="s">
        <v>120</v>
      </c>
      <c r="G40" s="16">
        <v>800</v>
      </c>
      <c r="H40" s="15" t="s">
        <v>120</v>
      </c>
      <c r="I40" s="16">
        <v>800</v>
      </c>
      <c r="J40" s="12">
        <v>1</v>
      </c>
      <c r="K40" s="15">
        <v>9652</v>
      </c>
    </row>
    <row r="41" spans="1:11" s="17" customFormat="1" ht="42" x14ac:dyDescent="0.25">
      <c r="A41" s="12">
        <v>36</v>
      </c>
      <c r="B41" s="13" t="s">
        <v>366</v>
      </c>
      <c r="C41" s="14">
        <v>1000</v>
      </c>
      <c r="D41" s="16">
        <v>715</v>
      </c>
      <c r="E41" s="12" t="s">
        <v>7</v>
      </c>
      <c r="F41" s="15" t="s">
        <v>120</v>
      </c>
      <c r="G41" s="16">
        <v>715</v>
      </c>
      <c r="H41" s="15" t="s">
        <v>120</v>
      </c>
      <c r="I41" s="16">
        <v>715</v>
      </c>
      <c r="J41" s="12">
        <v>1</v>
      </c>
      <c r="K41" s="15">
        <v>9652</v>
      </c>
    </row>
    <row r="42" spans="1:11" s="17" customFormat="1" ht="42" x14ac:dyDescent="0.25">
      <c r="A42" s="12">
        <v>37</v>
      </c>
      <c r="B42" s="13" t="s">
        <v>368</v>
      </c>
      <c r="C42" s="16">
        <v>1800</v>
      </c>
      <c r="D42" s="16">
        <v>1800</v>
      </c>
      <c r="E42" s="12" t="s">
        <v>7</v>
      </c>
      <c r="F42" s="15" t="s">
        <v>133</v>
      </c>
      <c r="G42" s="16">
        <v>1800</v>
      </c>
      <c r="H42" s="15" t="s">
        <v>133</v>
      </c>
      <c r="I42" s="16">
        <v>1800</v>
      </c>
      <c r="J42" s="12">
        <v>1</v>
      </c>
      <c r="K42" s="15">
        <v>9661</v>
      </c>
    </row>
    <row r="43" spans="1:11" s="17" customFormat="1" ht="42" x14ac:dyDescent="0.25">
      <c r="A43" s="12">
        <v>38</v>
      </c>
      <c r="B43" s="13" t="s">
        <v>368</v>
      </c>
      <c r="C43" s="16">
        <v>1800</v>
      </c>
      <c r="D43" s="16">
        <v>1800</v>
      </c>
      <c r="E43" s="12" t="s">
        <v>7</v>
      </c>
      <c r="F43" s="15" t="s">
        <v>134</v>
      </c>
      <c r="G43" s="16">
        <v>1800</v>
      </c>
      <c r="H43" s="15" t="s">
        <v>134</v>
      </c>
      <c r="I43" s="16">
        <v>1800</v>
      </c>
      <c r="J43" s="12">
        <v>1</v>
      </c>
      <c r="K43" s="15">
        <v>9661</v>
      </c>
    </row>
    <row r="44" spans="1:11" s="17" customFormat="1" ht="42" x14ac:dyDescent="0.25">
      <c r="A44" s="12">
        <v>39</v>
      </c>
      <c r="B44" s="13" t="s">
        <v>368</v>
      </c>
      <c r="C44" s="16">
        <v>1800</v>
      </c>
      <c r="D44" s="16">
        <v>1800</v>
      </c>
      <c r="E44" s="12" t="s">
        <v>7</v>
      </c>
      <c r="F44" s="15" t="s">
        <v>136</v>
      </c>
      <c r="G44" s="16">
        <v>1800</v>
      </c>
      <c r="H44" s="15" t="s">
        <v>136</v>
      </c>
      <c r="I44" s="16">
        <v>1800</v>
      </c>
      <c r="J44" s="12">
        <v>1</v>
      </c>
      <c r="K44" s="15">
        <v>9661</v>
      </c>
    </row>
    <row r="45" spans="1:11" s="17" customFormat="1" ht="42" x14ac:dyDescent="0.25">
      <c r="A45" s="12">
        <v>40</v>
      </c>
      <c r="B45" s="13" t="s">
        <v>368</v>
      </c>
      <c r="C45" s="16">
        <v>1800</v>
      </c>
      <c r="D45" s="16">
        <v>1800</v>
      </c>
      <c r="E45" s="12" t="s">
        <v>7</v>
      </c>
      <c r="F45" s="15" t="s">
        <v>137</v>
      </c>
      <c r="G45" s="16">
        <v>1800</v>
      </c>
      <c r="H45" s="15" t="s">
        <v>137</v>
      </c>
      <c r="I45" s="16">
        <v>1800</v>
      </c>
      <c r="J45" s="12">
        <v>1</v>
      </c>
      <c r="K45" s="15">
        <v>9661</v>
      </c>
    </row>
    <row r="46" spans="1:11" s="17" customFormat="1" ht="42" x14ac:dyDescent="0.25">
      <c r="A46" s="12">
        <v>41</v>
      </c>
      <c r="B46" s="13" t="s">
        <v>315</v>
      </c>
      <c r="C46" s="14">
        <v>1200</v>
      </c>
      <c r="D46" s="16">
        <v>1200</v>
      </c>
      <c r="E46" s="12" t="s">
        <v>7</v>
      </c>
      <c r="F46" s="15" t="s">
        <v>138</v>
      </c>
      <c r="G46" s="16">
        <v>1200</v>
      </c>
      <c r="H46" s="15" t="s">
        <v>138</v>
      </c>
      <c r="I46" s="16">
        <v>1200</v>
      </c>
      <c r="J46" s="12">
        <v>1</v>
      </c>
      <c r="K46" s="15">
        <v>9661</v>
      </c>
    </row>
    <row r="47" spans="1:11" s="17" customFormat="1" x14ac:dyDescent="0.25">
      <c r="A47" s="12">
        <v>42</v>
      </c>
      <c r="B47" s="13" t="s">
        <v>122</v>
      </c>
      <c r="C47" s="14">
        <v>500</v>
      </c>
      <c r="D47" s="16">
        <v>500</v>
      </c>
      <c r="E47" s="12" t="s">
        <v>7</v>
      </c>
      <c r="F47" s="15" t="s">
        <v>121</v>
      </c>
      <c r="G47" s="16">
        <v>500</v>
      </c>
      <c r="H47" s="15" t="s">
        <v>121</v>
      </c>
      <c r="I47" s="16">
        <v>500</v>
      </c>
      <c r="J47" s="12">
        <v>2</v>
      </c>
      <c r="K47" s="15">
        <v>9649</v>
      </c>
    </row>
    <row r="48" spans="1:11" s="17" customFormat="1" ht="42" x14ac:dyDescent="0.25">
      <c r="A48" s="12">
        <v>43</v>
      </c>
      <c r="B48" s="13" t="s">
        <v>316</v>
      </c>
      <c r="C48" s="14">
        <v>2500</v>
      </c>
      <c r="D48" s="16">
        <v>2500</v>
      </c>
      <c r="E48" s="12" t="s">
        <v>7</v>
      </c>
      <c r="F48" s="15" t="s">
        <v>123</v>
      </c>
      <c r="G48" s="16">
        <v>2500</v>
      </c>
      <c r="H48" s="15" t="s">
        <v>123</v>
      </c>
      <c r="I48" s="16">
        <v>2500</v>
      </c>
      <c r="J48" s="12">
        <v>1</v>
      </c>
      <c r="K48" s="15">
        <v>9654</v>
      </c>
    </row>
    <row r="49" spans="1:11" s="17" customFormat="1" ht="63" x14ac:dyDescent="0.25">
      <c r="A49" s="12">
        <v>44</v>
      </c>
      <c r="B49" s="13" t="s">
        <v>317</v>
      </c>
      <c r="C49" s="14">
        <v>5500</v>
      </c>
      <c r="D49" s="16">
        <v>5436</v>
      </c>
      <c r="E49" s="12" t="s">
        <v>7</v>
      </c>
      <c r="F49" s="15" t="s">
        <v>124</v>
      </c>
      <c r="G49" s="16">
        <v>5436</v>
      </c>
      <c r="H49" s="15" t="s">
        <v>124</v>
      </c>
      <c r="I49" s="16">
        <v>5436</v>
      </c>
      <c r="J49" s="12">
        <v>1</v>
      </c>
      <c r="K49" s="15">
        <v>9655</v>
      </c>
    </row>
    <row r="50" spans="1:11" s="17" customFormat="1" ht="63" x14ac:dyDescent="0.25">
      <c r="A50" s="12">
        <v>45</v>
      </c>
      <c r="B50" s="13" t="s">
        <v>318</v>
      </c>
      <c r="C50" s="14">
        <v>15000</v>
      </c>
      <c r="D50" s="16">
        <v>15000</v>
      </c>
      <c r="E50" s="12" t="s">
        <v>7</v>
      </c>
      <c r="F50" s="15" t="s">
        <v>125</v>
      </c>
      <c r="G50" s="16">
        <v>15000</v>
      </c>
      <c r="H50" s="15" t="s">
        <v>125</v>
      </c>
      <c r="I50" s="16">
        <v>15000</v>
      </c>
      <c r="J50" s="12">
        <v>1</v>
      </c>
      <c r="K50" s="15">
        <v>9656</v>
      </c>
    </row>
    <row r="51" spans="1:11" s="17" customFormat="1" ht="42" x14ac:dyDescent="0.25">
      <c r="A51" s="12">
        <v>46</v>
      </c>
      <c r="B51" s="13" t="s">
        <v>319</v>
      </c>
      <c r="C51" s="14">
        <v>200</v>
      </c>
      <c r="D51" s="16">
        <v>90</v>
      </c>
      <c r="E51" s="12" t="s">
        <v>7</v>
      </c>
      <c r="F51" s="15" t="s">
        <v>83</v>
      </c>
      <c r="G51" s="16">
        <v>90</v>
      </c>
      <c r="H51" s="15" t="s">
        <v>83</v>
      </c>
      <c r="I51" s="16">
        <v>90</v>
      </c>
      <c r="J51" s="12">
        <v>1</v>
      </c>
      <c r="K51" s="15">
        <v>9657</v>
      </c>
    </row>
    <row r="52" spans="1:11" s="17" customFormat="1" ht="84" x14ac:dyDescent="0.25">
      <c r="A52" s="12">
        <v>47</v>
      </c>
      <c r="B52" s="13" t="s">
        <v>320</v>
      </c>
      <c r="C52" s="14">
        <v>7000</v>
      </c>
      <c r="D52" s="16">
        <v>6990</v>
      </c>
      <c r="E52" s="12" t="s">
        <v>7</v>
      </c>
      <c r="F52" s="15" t="s">
        <v>128</v>
      </c>
      <c r="G52" s="16">
        <v>6990</v>
      </c>
      <c r="H52" s="15" t="s">
        <v>128</v>
      </c>
      <c r="I52" s="16">
        <v>6990</v>
      </c>
      <c r="J52" s="12">
        <v>1</v>
      </c>
      <c r="K52" s="15">
        <v>9658</v>
      </c>
    </row>
    <row r="53" spans="1:11" s="17" customFormat="1" ht="42" x14ac:dyDescent="0.25">
      <c r="A53" s="12">
        <v>48</v>
      </c>
      <c r="B53" s="13" t="s">
        <v>321</v>
      </c>
      <c r="C53" s="14">
        <v>10000</v>
      </c>
      <c r="D53" s="16">
        <v>10000</v>
      </c>
      <c r="E53" s="12" t="s">
        <v>7</v>
      </c>
      <c r="F53" s="15" t="s">
        <v>126</v>
      </c>
      <c r="G53" s="16">
        <v>10000</v>
      </c>
      <c r="H53" s="15" t="s">
        <v>126</v>
      </c>
      <c r="I53" s="16">
        <v>10000</v>
      </c>
      <c r="J53" s="12">
        <v>1</v>
      </c>
      <c r="K53" s="15">
        <v>9659</v>
      </c>
    </row>
    <row r="54" spans="1:11" s="17" customFormat="1" ht="42" x14ac:dyDescent="0.25">
      <c r="A54" s="12">
        <v>49</v>
      </c>
      <c r="B54" s="13" t="s">
        <v>322</v>
      </c>
      <c r="C54" s="14">
        <v>4500</v>
      </c>
      <c r="D54" s="16">
        <v>4500</v>
      </c>
      <c r="E54" s="12" t="s">
        <v>7</v>
      </c>
      <c r="F54" s="15" t="s">
        <v>135</v>
      </c>
      <c r="G54" s="16">
        <v>4500</v>
      </c>
      <c r="H54" s="15" t="s">
        <v>135</v>
      </c>
      <c r="I54" s="16">
        <v>4500</v>
      </c>
      <c r="J54" s="12">
        <v>1</v>
      </c>
      <c r="K54" s="15">
        <v>9660</v>
      </c>
    </row>
    <row r="55" spans="1:11" s="17" customFormat="1" ht="42" x14ac:dyDescent="0.25">
      <c r="A55" s="12">
        <v>50</v>
      </c>
      <c r="B55" s="13" t="s">
        <v>323</v>
      </c>
      <c r="C55" s="14">
        <v>2000</v>
      </c>
      <c r="D55" s="16">
        <v>656</v>
      </c>
      <c r="E55" s="12" t="s">
        <v>7</v>
      </c>
      <c r="F55" s="15" t="s">
        <v>74</v>
      </c>
      <c r="G55" s="16">
        <v>656</v>
      </c>
      <c r="H55" s="15" t="s">
        <v>74</v>
      </c>
      <c r="I55" s="16">
        <v>656</v>
      </c>
      <c r="J55" s="12">
        <v>1</v>
      </c>
      <c r="K55" s="15">
        <v>9660</v>
      </c>
    </row>
    <row r="56" spans="1:11" s="17" customFormat="1" ht="42" x14ac:dyDescent="0.25">
      <c r="A56" s="12">
        <v>51</v>
      </c>
      <c r="B56" s="13" t="s">
        <v>324</v>
      </c>
      <c r="C56" s="14">
        <v>1800</v>
      </c>
      <c r="D56" s="16">
        <v>1800</v>
      </c>
      <c r="E56" s="12" t="s">
        <v>7</v>
      </c>
      <c r="F56" s="15" t="s">
        <v>127</v>
      </c>
      <c r="G56" s="16">
        <v>1800</v>
      </c>
      <c r="H56" s="15" t="s">
        <v>127</v>
      </c>
      <c r="I56" s="16">
        <v>1800</v>
      </c>
      <c r="J56" s="12">
        <v>1</v>
      </c>
      <c r="K56" s="15">
        <v>9660</v>
      </c>
    </row>
    <row r="57" spans="1:11" s="17" customFormat="1" ht="42" x14ac:dyDescent="0.25">
      <c r="A57" s="12">
        <v>52</v>
      </c>
      <c r="B57" s="13" t="s">
        <v>369</v>
      </c>
      <c r="C57" s="14">
        <v>2000</v>
      </c>
      <c r="D57" s="16">
        <v>2000</v>
      </c>
      <c r="E57" s="12" t="s">
        <v>7</v>
      </c>
      <c r="F57" s="15" t="s">
        <v>129</v>
      </c>
      <c r="G57" s="16">
        <v>2000</v>
      </c>
      <c r="H57" s="15" t="s">
        <v>129</v>
      </c>
      <c r="I57" s="16">
        <v>2000</v>
      </c>
      <c r="J57" s="12">
        <v>1</v>
      </c>
      <c r="K57" s="15">
        <v>9672</v>
      </c>
    </row>
    <row r="58" spans="1:11" s="17" customFormat="1" ht="42" x14ac:dyDescent="0.25">
      <c r="A58" s="12">
        <v>53</v>
      </c>
      <c r="B58" s="13" t="s">
        <v>369</v>
      </c>
      <c r="C58" s="14">
        <v>2000</v>
      </c>
      <c r="D58" s="16">
        <v>2000</v>
      </c>
      <c r="E58" s="12" t="s">
        <v>7</v>
      </c>
      <c r="F58" s="15" t="s">
        <v>130</v>
      </c>
      <c r="G58" s="16">
        <v>2000</v>
      </c>
      <c r="H58" s="15" t="s">
        <v>130</v>
      </c>
      <c r="I58" s="16">
        <v>2000</v>
      </c>
      <c r="J58" s="12">
        <v>1</v>
      </c>
      <c r="K58" s="15">
        <v>9672</v>
      </c>
    </row>
    <row r="59" spans="1:11" s="17" customFormat="1" ht="42" x14ac:dyDescent="0.25">
      <c r="A59" s="12">
        <v>54</v>
      </c>
      <c r="B59" s="13" t="s">
        <v>369</v>
      </c>
      <c r="C59" s="14">
        <v>2000</v>
      </c>
      <c r="D59" s="16">
        <v>2000</v>
      </c>
      <c r="E59" s="12" t="s">
        <v>7</v>
      </c>
      <c r="F59" s="15" t="s">
        <v>131</v>
      </c>
      <c r="G59" s="16">
        <v>2000</v>
      </c>
      <c r="H59" s="15" t="s">
        <v>131</v>
      </c>
      <c r="I59" s="16">
        <v>2000</v>
      </c>
      <c r="J59" s="12">
        <v>1</v>
      </c>
      <c r="K59" s="15">
        <v>9672</v>
      </c>
    </row>
    <row r="60" spans="1:11" s="17" customFormat="1" ht="42" x14ac:dyDescent="0.25">
      <c r="A60" s="12">
        <v>55</v>
      </c>
      <c r="B60" s="13" t="s">
        <v>369</v>
      </c>
      <c r="C60" s="14">
        <v>2000</v>
      </c>
      <c r="D60" s="16">
        <v>2000</v>
      </c>
      <c r="E60" s="12" t="s">
        <v>7</v>
      </c>
      <c r="F60" s="15" t="s">
        <v>132</v>
      </c>
      <c r="G60" s="16">
        <v>2000</v>
      </c>
      <c r="H60" s="15" t="s">
        <v>132</v>
      </c>
      <c r="I60" s="16">
        <v>2000</v>
      </c>
      <c r="J60" s="12">
        <v>1</v>
      </c>
      <c r="K60" s="15">
        <v>9672</v>
      </c>
    </row>
    <row r="61" spans="1:11" s="17" customFormat="1" ht="42" x14ac:dyDescent="0.25">
      <c r="A61" s="12">
        <v>56</v>
      </c>
      <c r="B61" s="13" t="s">
        <v>325</v>
      </c>
      <c r="C61" s="14">
        <v>1300</v>
      </c>
      <c r="D61" s="16">
        <v>1300</v>
      </c>
      <c r="E61" s="12" t="s">
        <v>7</v>
      </c>
      <c r="F61" s="15" t="s">
        <v>139</v>
      </c>
      <c r="G61" s="16">
        <v>1300</v>
      </c>
      <c r="H61" s="15" t="s">
        <v>139</v>
      </c>
      <c r="I61" s="16">
        <v>1300</v>
      </c>
      <c r="J61" s="12">
        <v>3</v>
      </c>
      <c r="K61" s="15">
        <v>9662</v>
      </c>
    </row>
    <row r="62" spans="1:11" ht="21.6" thickBot="1" x14ac:dyDescent="0.3">
      <c r="C62" s="3"/>
      <c r="D62" s="3"/>
      <c r="E62" s="3"/>
      <c r="I62" s="32">
        <f>SUM(I6:I61)</f>
        <v>338700.196819</v>
      </c>
    </row>
    <row r="63" spans="1:11" ht="21.6" thickTop="1" x14ac:dyDescent="0.25"/>
    <row r="65" spans="2:4" x14ac:dyDescent="0.25">
      <c r="B65" s="7" t="s">
        <v>93</v>
      </c>
      <c r="C65" s="6" t="s">
        <v>14</v>
      </c>
      <c r="D65" s="1"/>
    </row>
    <row r="66" spans="2:4" x14ac:dyDescent="0.25">
      <c r="C66" s="5" t="s">
        <v>94</v>
      </c>
      <c r="D66" s="1"/>
    </row>
    <row r="67" spans="2:4" x14ac:dyDescent="0.25">
      <c r="C67" s="5" t="s">
        <v>95</v>
      </c>
      <c r="D67" s="1"/>
    </row>
    <row r="68" spans="2:4" x14ac:dyDescent="0.25">
      <c r="C68" s="5" t="s">
        <v>96</v>
      </c>
      <c r="D68" s="1"/>
    </row>
  </sheetData>
  <mergeCells count="12">
    <mergeCell ref="J4:J5"/>
    <mergeCell ref="K4:K5"/>
    <mergeCell ref="A1:K1"/>
    <mergeCell ref="A2:K2"/>
    <mergeCell ref="A3:K3"/>
    <mergeCell ref="A4:A5"/>
    <mergeCell ref="B4:B5"/>
    <mergeCell ref="C4:C5"/>
    <mergeCell ref="D4:D5"/>
    <mergeCell ref="E4:E5"/>
    <mergeCell ref="F4:G4"/>
    <mergeCell ref="H4:I4"/>
  </mergeCells>
  <pageMargins left="0.23622047244094491" right="0.23622047244094491" top="0.35433070866141736" bottom="0.51181102362204722" header="0.31496062992125984" footer="0.31496062992125984"/>
  <pageSetup paperSize="9" scale="51" orientation="landscape" r:id="rId1"/>
  <headerFooter>
    <oddHeader>&amp;Rแบบ สขร.1</oddHeader>
    <oddFooter>&amp;CPage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1"/>
  <sheetViews>
    <sheetView view="pageBreakPreview" zoomScale="70" zoomScaleNormal="100" zoomScaleSheetLayoutView="70" workbookViewId="0">
      <selection activeCell="B105" sqref="B105:D105"/>
    </sheetView>
  </sheetViews>
  <sheetFormatPr defaultColWidth="9" defaultRowHeight="21" x14ac:dyDescent="0.25"/>
  <cols>
    <col min="1" max="1" width="6.3984375" style="17" bestFit="1" customWidth="1"/>
    <col min="2" max="2" width="88.59765625" style="3" customWidth="1"/>
    <col min="3" max="4" width="13.19921875" style="4" customWidth="1"/>
    <col min="5" max="5" width="14.09765625" style="1" customWidth="1"/>
    <col min="6" max="6" width="33.09765625" style="1" customWidth="1"/>
    <col min="7" max="7" width="15" style="4" customWidth="1"/>
    <col min="8" max="8" width="33.09765625" style="1" customWidth="1"/>
    <col min="9" max="9" width="18.59765625" style="4" customWidth="1"/>
    <col min="10" max="10" width="15.09765625" style="1" customWidth="1"/>
    <col min="11" max="11" width="12.3984375" style="1" customWidth="1"/>
    <col min="12" max="16384" width="9" style="1"/>
  </cols>
  <sheetData>
    <row r="1" spans="1:11" x14ac:dyDescent="0.25">
      <c r="A1" s="95" t="s">
        <v>0</v>
      </c>
      <c r="B1" s="95"/>
      <c r="C1" s="95"/>
      <c r="D1" s="95"/>
      <c r="E1" s="95"/>
      <c r="F1" s="95"/>
      <c r="G1" s="95"/>
      <c r="H1" s="95"/>
      <c r="I1" s="95"/>
      <c r="J1" s="95"/>
      <c r="K1" s="95"/>
    </row>
    <row r="2" spans="1:11" x14ac:dyDescent="0.25">
      <c r="A2" s="95" t="s">
        <v>92</v>
      </c>
      <c r="B2" s="95"/>
      <c r="C2" s="95"/>
      <c r="D2" s="95"/>
      <c r="E2" s="95"/>
      <c r="F2" s="95"/>
      <c r="G2" s="95"/>
      <c r="H2" s="95"/>
      <c r="I2" s="95"/>
      <c r="J2" s="95"/>
      <c r="K2" s="95"/>
    </row>
    <row r="3" spans="1:11" s="2" customFormat="1" x14ac:dyDescent="0.25">
      <c r="A3" s="96" t="s">
        <v>15</v>
      </c>
      <c r="B3" s="96"/>
      <c r="C3" s="96"/>
      <c r="D3" s="96"/>
      <c r="E3" s="96"/>
      <c r="F3" s="96"/>
      <c r="G3" s="96"/>
      <c r="H3" s="96"/>
      <c r="I3" s="96"/>
      <c r="J3" s="96"/>
      <c r="K3" s="96"/>
    </row>
    <row r="4" spans="1:11" s="8" customFormat="1" ht="40.5" customHeight="1" x14ac:dyDescent="0.25">
      <c r="A4" s="98" t="s">
        <v>1</v>
      </c>
      <c r="B4" s="94" t="s">
        <v>2</v>
      </c>
      <c r="C4" s="97" t="s">
        <v>10</v>
      </c>
      <c r="D4" s="97" t="s">
        <v>11</v>
      </c>
      <c r="E4" s="94" t="s">
        <v>3</v>
      </c>
      <c r="F4" s="94" t="s">
        <v>4</v>
      </c>
      <c r="G4" s="94"/>
      <c r="H4" s="94" t="s">
        <v>5</v>
      </c>
      <c r="I4" s="94"/>
      <c r="J4" s="94" t="s">
        <v>14</v>
      </c>
      <c r="K4" s="94" t="s">
        <v>6</v>
      </c>
    </row>
    <row r="5" spans="1:11" s="8" customFormat="1" ht="40.5" customHeight="1" x14ac:dyDescent="0.25">
      <c r="A5" s="98"/>
      <c r="B5" s="94"/>
      <c r="C5" s="97"/>
      <c r="D5" s="97"/>
      <c r="E5" s="94"/>
      <c r="F5" s="9" t="s">
        <v>8</v>
      </c>
      <c r="G5" s="10" t="s">
        <v>9</v>
      </c>
      <c r="H5" s="9" t="s">
        <v>12</v>
      </c>
      <c r="I5" s="10" t="s">
        <v>13</v>
      </c>
      <c r="J5" s="94"/>
      <c r="K5" s="94"/>
    </row>
    <row r="6" spans="1:11" s="17" customFormat="1" x14ac:dyDescent="0.25">
      <c r="A6" s="12">
        <v>1</v>
      </c>
      <c r="B6" s="18" t="s">
        <v>155</v>
      </c>
      <c r="C6" s="20">
        <v>4200.0036449999998</v>
      </c>
      <c r="D6" s="20">
        <v>4200.0036449999998</v>
      </c>
      <c r="E6" s="12" t="s">
        <v>7</v>
      </c>
      <c r="F6" s="19" t="s">
        <v>143</v>
      </c>
      <c r="G6" s="20">
        <v>4200.0036449999998</v>
      </c>
      <c r="H6" s="19" t="s">
        <v>143</v>
      </c>
      <c r="I6" s="20">
        <v>4200.0036449999998</v>
      </c>
      <c r="J6" s="12">
        <v>1</v>
      </c>
      <c r="K6" s="19">
        <v>9561</v>
      </c>
    </row>
    <row r="7" spans="1:11" s="17" customFormat="1" x14ac:dyDescent="0.25">
      <c r="A7" s="12">
        <v>2</v>
      </c>
      <c r="B7" s="18" t="s">
        <v>155</v>
      </c>
      <c r="C7" s="20">
        <v>6999.996075</v>
      </c>
      <c r="D7" s="20">
        <v>6999.996075</v>
      </c>
      <c r="E7" s="12" t="s">
        <v>7</v>
      </c>
      <c r="F7" s="19" t="s">
        <v>38</v>
      </c>
      <c r="G7" s="20">
        <v>6999.996075</v>
      </c>
      <c r="H7" s="19" t="s">
        <v>38</v>
      </c>
      <c r="I7" s="20">
        <v>6999.996075</v>
      </c>
      <c r="J7" s="12">
        <v>1</v>
      </c>
      <c r="K7" s="19">
        <v>9608</v>
      </c>
    </row>
    <row r="8" spans="1:11" s="17" customFormat="1" ht="42" x14ac:dyDescent="0.25">
      <c r="A8" s="12">
        <v>3</v>
      </c>
      <c r="B8" s="38" t="s">
        <v>374</v>
      </c>
      <c r="C8" s="14">
        <v>3000</v>
      </c>
      <c r="D8" s="14">
        <f>1070+840</f>
        <v>1910</v>
      </c>
      <c r="E8" s="12" t="s">
        <v>7</v>
      </c>
      <c r="F8" s="12" t="s">
        <v>18</v>
      </c>
      <c r="G8" s="14">
        <f>1070+840</f>
        <v>1910</v>
      </c>
      <c r="H8" s="12" t="s">
        <v>18</v>
      </c>
      <c r="I8" s="14">
        <f>1070+840</f>
        <v>1910</v>
      </c>
      <c r="J8" s="12">
        <v>1</v>
      </c>
      <c r="K8" s="12">
        <v>9663</v>
      </c>
    </row>
    <row r="9" spans="1:11" s="17" customFormat="1" ht="42" x14ac:dyDescent="0.25">
      <c r="A9" s="12">
        <v>4</v>
      </c>
      <c r="B9" s="38" t="s">
        <v>373</v>
      </c>
      <c r="C9" s="14">
        <v>3600</v>
      </c>
      <c r="D9" s="14">
        <v>1800</v>
      </c>
      <c r="E9" s="12" t="s">
        <v>7</v>
      </c>
      <c r="F9" s="12" t="s">
        <v>16</v>
      </c>
      <c r="G9" s="14">
        <v>1800</v>
      </c>
      <c r="H9" s="12" t="s">
        <v>16</v>
      </c>
      <c r="I9" s="14">
        <v>3600</v>
      </c>
      <c r="J9" s="12">
        <v>1</v>
      </c>
      <c r="K9" s="12">
        <v>9664</v>
      </c>
    </row>
    <row r="10" spans="1:11" s="17" customFormat="1" ht="84" x14ac:dyDescent="0.25">
      <c r="A10" s="12">
        <v>5</v>
      </c>
      <c r="B10" s="38" t="s">
        <v>330</v>
      </c>
      <c r="C10" s="14">
        <v>2500</v>
      </c>
      <c r="D10" s="14">
        <v>3600</v>
      </c>
      <c r="E10" s="12" t="s">
        <v>7</v>
      </c>
      <c r="F10" s="12" t="s">
        <v>17</v>
      </c>
      <c r="G10" s="14">
        <v>3600</v>
      </c>
      <c r="H10" s="12" t="s">
        <v>17</v>
      </c>
      <c r="I10" s="14">
        <v>2500</v>
      </c>
      <c r="J10" s="12">
        <v>1</v>
      </c>
      <c r="K10" s="12">
        <v>9664</v>
      </c>
    </row>
    <row r="11" spans="1:11" s="17" customFormat="1" ht="63" x14ac:dyDescent="0.25">
      <c r="A11" s="12">
        <v>6</v>
      </c>
      <c r="B11" s="38" t="s">
        <v>372</v>
      </c>
      <c r="C11" s="14">
        <v>1200</v>
      </c>
      <c r="D11" s="14">
        <v>440</v>
      </c>
      <c r="E11" s="12" t="s">
        <v>7</v>
      </c>
      <c r="F11" s="12" t="s">
        <v>49</v>
      </c>
      <c r="G11" s="14">
        <v>440</v>
      </c>
      <c r="H11" s="12" t="s">
        <v>49</v>
      </c>
      <c r="I11" s="14">
        <v>440</v>
      </c>
      <c r="J11" s="12">
        <v>1</v>
      </c>
      <c r="K11" s="12">
        <v>9665</v>
      </c>
    </row>
    <row r="12" spans="1:11" s="17" customFormat="1" ht="63" x14ac:dyDescent="0.25">
      <c r="A12" s="12">
        <v>7</v>
      </c>
      <c r="B12" s="38" t="s">
        <v>371</v>
      </c>
      <c r="C12" s="14">
        <v>1800</v>
      </c>
      <c r="D12" s="14">
        <v>1800</v>
      </c>
      <c r="E12" s="12" t="s">
        <v>7</v>
      </c>
      <c r="F12" s="12" t="s">
        <v>19</v>
      </c>
      <c r="G12" s="14">
        <v>1800</v>
      </c>
      <c r="H12" s="12" t="s">
        <v>19</v>
      </c>
      <c r="I12" s="14">
        <v>1800</v>
      </c>
      <c r="J12" s="12">
        <v>1</v>
      </c>
      <c r="K12" s="12">
        <v>9666</v>
      </c>
    </row>
    <row r="13" spans="1:11" s="17" customFormat="1" x14ac:dyDescent="0.25">
      <c r="A13" s="12">
        <v>8</v>
      </c>
      <c r="B13" s="13" t="s">
        <v>33</v>
      </c>
      <c r="C13" s="16">
        <v>280</v>
      </c>
      <c r="D13" s="16">
        <v>280</v>
      </c>
      <c r="E13" s="12" t="s">
        <v>7</v>
      </c>
      <c r="F13" s="12" t="s">
        <v>29</v>
      </c>
      <c r="G13" s="16">
        <v>280</v>
      </c>
      <c r="H13" s="12" t="s">
        <v>29</v>
      </c>
      <c r="I13" s="16">
        <v>280</v>
      </c>
      <c r="J13" s="12">
        <v>2</v>
      </c>
      <c r="K13" s="15">
        <v>9667</v>
      </c>
    </row>
    <row r="14" spans="1:11" s="17" customFormat="1" x14ac:dyDescent="0.25">
      <c r="A14" s="12">
        <v>9</v>
      </c>
      <c r="B14" s="13" t="s">
        <v>34</v>
      </c>
      <c r="C14" s="16">
        <v>140</v>
      </c>
      <c r="D14" s="16">
        <v>140</v>
      </c>
      <c r="E14" s="12" t="s">
        <v>7</v>
      </c>
      <c r="F14" s="12" t="s">
        <v>29</v>
      </c>
      <c r="G14" s="16">
        <v>140</v>
      </c>
      <c r="H14" s="12" t="s">
        <v>29</v>
      </c>
      <c r="I14" s="16">
        <v>140</v>
      </c>
      <c r="J14" s="12">
        <v>2</v>
      </c>
      <c r="K14" s="15">
        <v>9667</v>
      </c>
    </row>
    <row r="15" spans="1:11" s="17" customFormat="1" x14ac:dyDescent="0.25">
      <c r="A15" s="12">
        <v>10</v>
      </c>
      <c r="B15" s="13" t="s">
        <v>35</v>
      </c>
      <c r="C15" s="16">
        <v>44.94</v>
      </c>
      <c r="D15" s="16">
        <v>44.94</v>
      </c>
      <c r="E15" s="12" t="s">
        <v>7</v>
      </c>
      <c r="F15" s="12" t="s">
        <v>30</v>
      </c>
      <c r="G15" s="16">
        <v>44.94</v>
      </c>
      <c r="H15" s="12" t="s">
        <v>30</v>
      </c>
      <c r="I15" s="16">
        <v>44.94</v>
      </c>
      <c r="J15" s="12">
        <v>2</v>
      </c>
      <c r="K15" s="15">
        <v>9667</v>
      </c>
    </row>
    <row r="16" spans="1:11" s="17" customFormat="1" x14ac:dyDescent="0.25">
      <c r="A16" s="12">
        <v>11</v>
      </c>
      <c r="B16" s="13" t="s">
        <v>36</v>
      </c>
      <c r="C16" s="16">
        <v>449.4</v>
      </c>
      <c r="D16" s="16">
        <v>449.4</v>
      </c>
      <c r="E16" s="12" t="s">
        <v>7</v>
      </c>
      <c r="F16" s="12" t="s">
        <v>31</v>
      </c>
      <c r="G16" s="16">
        <v>449.4</v>
      </c>
      <c r="H16" s="12" t="s">
        <v>31</v>
      </c>
      <c r="I16" s="16">
        <v>449.4</v>
      </c>
      <c r="J16" s="12">
        <v>2</v>
      </c>
      <c r="K16" s="15">
        <v>9667</v>
      </c>
    </row>
    <row r="17" spans="1:11" s="17" customFormat="1" x14ac:dyDescent="0.25">
      <c r="A17" s="12">
        <v>12</v>
      </c>
      <c r="B17" s="13" t="s">
        <v>36</v>
      </c>
      <c r="C17" s="16">
        <v>449.4</v>
      </c>
      <c r="D17" s="16">
        <v>449.4</v>
      </c>
      <c r="E17" s="12" t="s">
        <v>7</v>
      </c>
      <c r="F17" s="12" t="s">
        <v>31</v>
      </c>
      <c r="G17" s="16">
        <v>449.4</v>
      </c>
      <c r="H17" s="12" t="s">
        <v>31</v>
      </c>
      <c r="I17" s="16">
        <v>449.4</v>
      </c>
      <c r="J17" s="12">
        <v>2</v>
      </c>
      <c r="K17" s="15">
        <v>9667</v>
      </c>
    </row>
    <row r="18" spans="1:11" s="17" customFormat="1" x14ac:dyDescent="0.25">
      <c r="A18" s="12">
        <v>13</v>
      </c>
      <c r="B18" s="13" t="s">
        <v>20</v>
      </c>
      <c r="C18" s="14">
        <v>12000</v>
      </c>
      <c r="D18" s="14"/>
      <c r="E18" s="12" t="s">
        <v>7</v>
      </c>
      <c r="F18" s="15" t="s">
        <v>37</v>
      </c>
      <c r="G18" s="16">
        <v>11199.9997</v>
      </c>
      <c r="H18" s="15" t="s">
        <v>37</v>
      </c>
      <c r="I18" s="16">
        <v>11199.9997</v>
      </c>
      <c r="J18" s="12">
        <v>1</v>
      </c>
      <c r="K18" s="15">
        <v>9669</v>
      </c>
    </row>
    <row r="19" spans="1:11" s="17" customFormat="1" ht="42" x14ac:dyDescent="0.25">
      <c r="A19" s="12">
        <v>14</v>
      </c>
      <c r="B19" s="13" t="s">
        <v>301</v>
      </c>
      <c r="C19" s="14">
        <v>999</v>
      </c>
      <c r="D19" s="14">
        <v>999</v>
      </c>
      <c r="E19" s="12" t="s">
        <v>7</v>
      </c>
      <c r="F19" s="15" t="s">
        <v>44</v>
      </c>
      <c r="G19" s="16">
        <v>999</v>
      </c>
      <c r="H19" s="15" t="s">
        <v>44</v>
      </c>
      <c r="I19" s="16">
        <v>999</v>
      </c>
      <c r="J19" s="12">
        <v>3</v>
      </c>
      <c r="K19" s="15">
        <v>9670</v>
      </c>
    </row>
    <row r="20" spans="1:11" s="17" customFormat="1" ht="42" x14ac:dyDescent="0.25">
      <c r="A20" s="12">
        <v>15</v>
      </c>
      <c r="B20" s="13" t="s">
        <v>91</v>
      </c>
      <c r="C20" s="16">
        <v>1350</v>
      </c>
      <c r="D20" s="16">
        <v>1350</v>
      </c>
      <c r="E20" s="12" t="s">
        <v>7</v>
      </c>
      <c r="F20" s="15" t="s">
        <v>32</v>
      </c>
      <c r="G20" s="16">
        <v>1350</v>
      </c>
      <c r="H20" s="15" t="s">
        <v>32</v>
      </c>
      <c r="I20" s="16">
        <v>1350</v>
      </c>
      <c r="J20" s="12">
        <v>2</v>
      </c>
      <c r="K20" s="15">
        <v>9671</v>
      </c>
    </row>
    <row r="21" spans="1:11" s="17" customFormat="1" x14ac:dyDescent="0.25">
      <c r="A21" s="12">
        <v>16</v>
      </c>
      <c r="B21" s="13" t="s">
        <v>59</v>
      </c>
      <c r="C21" s="16">
        <v>550</v>
      </c>
      <c r="D21" s="16">
        <v>550</v>
      </c>
      <c r="E21" s="12" t="s">
        <v>7</v>
      </c>
      <c r="F21" s="15" t="s">
        <v>32</v>
      </c>
      <c r="G21" s="16">
        <v>550</v>
      </c>
      <c r="H21" s="15" t="s">
        <v>32</v>
      </c>
      <c r="I21" s="16">
        <v>550</v>
      </c>
      <c r="J21" s="12">
        <v>2</v>
      </c>
      <c r="K21" s="15">
        <v>9671</v>
      </c>
    </row>
    <row r="22" spans="1:11" s="17" customFormat="1" ht="42" x14ac:dyDescent="0.25">
      <c r="A22" s="12">
        <v>17</v>
      </c>
      <c r="B22" s="13" t="s">
        <v>21</v>
      </c>
      <c r="C22" s="16">
        <v>1466.9980370000001</v>
      </c>
      <c r="D22" s="16">
        <v>1466.9980370000001</v>
      </c>
      <c r="E22" s="12" t="s">
        <v>7</v>
      </c>
      <c r="F22" s="15" t="s">
        <v>38</v>
      </c>
      <c r="G22" s="16">
        <v>1466.9980370000001</v>
      </c>
      <c r="H22" s="15" t="s">
        <v>38</v>
      </c>
      <c r="I22" s="16">
        <v>1466.9980370000001</v>
      </c>
      <c r="J22" s="12">
        <v>1</v>
      </c>
      <c r="K22" s="15">
        <v>9677</v>
      </c>
    </row>
    <row r="23" spans="1:11" s="17" customFormat="1" x14ac:dyDescent="0.25">
      <c r="A23" s="12">
        <v>18</v>
      </c>
      <c r="B23" s="13" t="s">
        <v>22</v>
      </c>
      <c r="C23" s="16">
        <v>1049.998411</v>
      </c>
      <c r="D23" s="16">
        <v>1049.998411</v>
      </c>
      <c r="E23" s="12" t="s">
        <v>7</v>
      </c>
      <c r="F23" s="15" t="s">
        <v>38</v>
      </c>
      <c r="G23" s="16">
        <v>1049.998411</v>
      </c>
      <c r="H23" s="15" t="s">
        <v>38</v>
      </c>
      <c r="I23" s="16">
        <v>1049.998411</v>
      </c>
      <c r="J23" s="12">
        <v>1</v>
      </c>
      <c r="K23" s="15">
        <v>9681</v>
      </c>
    </row>
    <row r="24" spans="1:11" s="17" customFormat="1" x14ac:dyDescent="0.25">
      <c r="A24" s="12">
        <v>19</v>
      </c>
      <c r="B24" s="13" t="s">
        <v>23</v>
      </c>
      <c r="C24" s="16">
        <v>2521.004766</v>
      </c>
      <c r="D24" s="16">
        <v>2521.004766</v>
      </c>
      <c r="E24" s="12" t="s">
        <v>7</v>
      </c>
      <c r="F24" s="15" t="s">
        <v>38</v>
      </c>
      <c r="G24" s="16">
        <v>2521.004766</v>
      </c>
      <c r="H24" s="15" t="s">
        <v>38</v>
      </c>
      <c r="I24" s="16">
        <v>2521.004766</v>
      </c>
      <c r="J24" s="12">
        <v>1</v>
      </c>
      <c r="K24" s="15">
        <v>9679</v>
      </c>
    </row>
    <row r="25" spans="1:11" s="17" customFormat="1" x14ac:dyDescent="0.25">
      <c r="A25" s="12">
        <v>20</v>
      </c>
      <c r="B25" s="13" t="s">
        <v>24</v>
      </c>
      <c r="C25" s="16">
        <v>2269.7423359999998</v>
      </c>
      <c r="D25" s="16">
        <v>2269.7423359999998</v>
      </c>
      <c r="E25" s="12" t="s">
        <v>7</v>
      </c>
      <c r="F25" s="15" t="s">
        <v>38</v>
      </c>
      <c r="G25" s="16">
        <v>2269.7423359999998</v>
      </c>
      <c r="H25" s="15" t="s">
        <v>38</v>
      </c>
      <c r="I25" s="16">
        <v>2269.7423359999998</v>
      </c>
      <c r="J25" s="12">
        <v>1</v>
      </c>
      <c r="K25" s="15">
        <v>9680</v>
      </c>
    </row>
    <row r="26" spans="1:11" s="17" customFormat="1" x14ac:dyDescent="0.25">
      <c r="A26" s="12">
        <v>21</v>
      </c>
      <c r="B26" s="13" t="s">
        <v>25</v>
      </c>
      <c r="C26" s="16">
        <v>12.004953</v>
      </c>
      <c r="D26" s="16">
        <v>12.004953</v>
      </c>
      <c r="E26" s="12" t="s">
        <v>7</v>
      </c>
      <c r="F26" s="15" t="s">
        <v>38</v>
      </c>
      <c r="G26" s="16">
        <v>12.004953</v>
      </c>
      <c r="H26" s="15" t="s">
        <v>38</v>
      </c>
      <c r="I26" s="16">
        <v>12.004953</v>
      </c>
      <c r="J26" s="12">
        <v>1</v>
      </c>
      <c r="K26" s="15">
        <v>9680</v>
      </c>
    </row>
    <row r="27" spans="1:11" s="11" customFormat="1" ht="42" x14ac:dyDescent="0.25">
      <c r="A27" s="12">
        <v>22</v>
      </c>
      <c r="B27" s="13" t="s">
        <v>403</v>
      </c>
      <c r="C27" s="14">
        <v>1500</v>
      </c>
      <c r="D27" s="16">
        <v>62</v>
      </c>
      <c r="E27" s="12" t="s">
        <v>7</v>
      </c>
      <c r="F27" s="15" t="s">
        <v>45</v>
      </c>
      <c r="G27" s="16">
        <v>22</v>
      </c>
      <c r="H27" s="15" t="s">
        <v>45</v>
      </c>
      <c r="I27" s="16">
        <v>22</v>
      </c>
      <c r="J27" s="12">
        <v>1</v>
      </c>
      <c r="K27" s="15">
        <v>9683</v>
      </c>
    </row>
    <row r="28" spans="1:11" s="11" customFormat="1" ht="42" x14ac:dyDescent="0.25">
      <c r="A28" s="12">
        <v>23</v>
      </c>
      <c r="B28" s="13" t="s">
        <v>348</v>
      </c>
      <c r="C28" s="14">
        <v>500</v>
      </c>
      <c r="D28" s="16">
        <v>42</v>
      </c>
      <c r="E28" s="12" t="s">
        <v>7</v>
      </c>
      <c r="F28" s="15" t="s">
        <v>46</v>
      </c>
      <c r="G28" s="16">
        <v>42</v>
      </c>
      <c r="H28" s="15" t="s">
        <v>46</v>
      </c>
      <c r="I28" s="16">
        <v>42</v>
      </c>
      <c r="J28" s="12">
        <v>1</v>
      </c>
      <c r="K28" s="15">
        <v>9683</v>
      </c>
    </row>
    <row r="29" spans="1:11" s="11" customFormat="1" ht="42" x14ac:dyDescent="0.25">
      <c r="A29" s="12">
        <v>24</v>
      </c>
      <c r="B29" s="13" t="s">
        <v>349</v>
      </c>
      <c r="C29" s="14">
        <v>5000</v>
      </c>
      <c r="D29" s="16">
        <v>3480</v>
      </c>
      <c r="E29" s="12" t="s">
        <v>7</v>
      </c>
      <c r="F29" s="15" t="s">
        <v>57</v>
      </c>
      <c r="G29" s="16">
        <v>3480</v>
      </c>
      <c r="H29" s="15" t="s">
        <v>57</v>
      </c>
      <c r="I29" s="16">
        <v>3480</v>
      </c>
      <c r="J29" s="12">
        <v>1</v>
      </c>
      <c r="K29" s="15">
        <v>9684</v>
      </c>
    </row>
    <row r="30" spans="1:11" s="11" customFormat="1" ht="42" x14ac:dyDescent="0.25">
      <c r="A30" s="12">
        <v>25</v>
      </c>
      <c r="B30" s="13" t="s">
        <v>350</v>
      </c>
      <c r="C30" s="14">
        <v>5000</v>
      </c>
      <c r="D30" s="16">
        <v>3400</v>
      </c>
      <c r="E30" s="12" t="s">
        <v>7</v>
      </c>
      <c r="F30" s="15" t="s">
        <v>58</v>
      </c>
      <c r="G30" s="16">
        <v>3400</v>
      </c>
      <c r="H30" s="15" t="s">
        <v>58</v>
      </c>
      <c r="I30" s="16">
        <v>3400</v>
      </c>
      <c r="J30" s="12">
        <v>1</v>
      </c>
      <c r="K30" s="15">
        <v>9684</v>
      </c>
    </row>
    <row r="31" spans="1:11" s="17" customFormat="1" ht="42" x14ac:dyDescent="0.25">
      <c r="A31" s="12">
        <v>26</v>
      </c>
      <c r="B31" s="18" t="s">
        <v>247</v>
      </c>
      <c r="C31" s="16">
        <v>2840</v>
      </c>
      <c r="D31" s="16">
        <v>2840</v>
      </c>
      <c r="E31" s="12" t="s">
        <v>7</v>
      </c>
      <c r="F31" s="12" t="s">
        <v>49</v>
      </c>
      <c r="G31" s="16">
        <v>2840</v>
      </c>
      <c r="H31" s="12" t="s">
        <v>49</v>
      </c>
      <c r="I31" s="16">
        <v>2840</v>
      </c>
      <c r="J31" s="12">
        <v>1</v>
      </c>
      <c r="K31" s="15">
        <v>9682</v>
      </c>
    </row>
    <row r="32" spans="1:11" s="17" customFormat="1" ht="42" x14ac:dyDescent="0.25">
      <c r="A32" s="12">
        <v>27</v>
      </c>
      <c r="B32" s="18" t="s">
        <v>248</v>
      </c>
      <c r="C32" s="16">
        <v>2640</v>
      </c>
      <c r="D32" s="16">
        <v>2640</v>
      </c>
      <c r="E32" s="12" t="s">
        <v>7</v>
      </c>
      <c r="F32" s="12" t="s">
        <v>49</v>
      </c>
      <c r="G32" s="16">
        <v>2640</v>
      </c>
      <c r="H32" s="12" t="s">
        <v>49</v>
      </c>
      <c r="I32" s="16">
        <v>2640</v>
      </c>
      <c r="J32" s="12">
        <v>1</v>
      </c>
      <c r="K32" s="15">
        <v>9682</v>
      </c>
    </row>
    <row r="33" spans="1:11" s="17" customFormat="1" x14ac:dyDescent="0.25">
      <c r="A33" s="12">
        <v>28</v>
      </c>
      <c r="B33" s="13" t="s">
        <v>56</v>
      </c>
      <c r="C33" s="16">
        <v>640</v>
      </c>
      <c r="D33" s="16">
        <v>640</v>
      </c>
      <c r="E33" s="12" t="s">
        <v>7</v>
      </c>
      <c r="F33" s="12" t="s">
        <v>29</v>
      </c>
      <c r="G33" s="16">
        <v>640</v>
      </c>
      <c r="H33" s="12" t="s">
        <v>29</v>
      </c>
      <c r="I33" s="16">
        <v>640</v>
      </c>
      <c r="J33" s="12">
        <v>2</v>
      </c>
      <c r="K33" s="15">
        <v>9675</v>
      </c>
    </row>
    <row r="34" spans="1:11" s="17" customFormat="1" x14ac:dyDescent="0.25">
      <c r="A34" s="12">
        <v>29</v>
      </c>
      <c r="B34" s="13" t="s">
        <v>55</v>
      </c>
      <c r="C34" s="16">
        <v>320</v>
      </c>
      <c r="D34" s="16">
        <v>320</v>
      </c>
      <c r="E34" s="12" t="s">
        <v>7</v>
      </c>
      <c r="F34" s="12" t="s">
        <v>29</v>
      </c>
      <c r="G34" s="16">
        <v>320</v>
      </c>
      <c r="H34" s="12" t="s">
        <v>29</v>
      </c>
      <c r="I34" s="16">
        <v>320</v>
      </c>
      <c r="J34" s="12">
        <v>2</v>
      </c>
      <c r="K34" s="15">
        <v>9675</v>
      </c>
    </row>
    <row r="35" spans="1:11" s="17" customFormat="1" x14ac:dyDescent="0.25">
      <c r="A35" s="12">
        <v>30</v>
      </c>
      <c r="B35" s="13" t="s">
        <v>54</v>
      </c>
      <c r="C35" s="16">
        <v>1000</v>
      </c>
      <c r="D35" s="16">
        <v>1000</v>
      </c>
      <c r="E35" s="12" t="s">
        <v>7</v>
      </c>
      <c r="F35" s="15" t="s">
        <v>53</v>
      </c>
      <c r="G35" s="16">
        <v>1000</v>
      </c>
      <c r="H35" s="15" t="s">
        <v>53</v>
      </c>
      <c r="I35" s="16">
        <v>1000</v>
      </c>
      <c r="J35" s="12">
        <v>3</v>
      </c>
      <c r="K35" s="15">
        <v>9676</v>
      </c>
    </row>
    <row r="36" spans="1:11" s="17" customFormat="1" ht="42" x14ac:dyDescent="0.25">
      <c r="A36" s="12">
        <v>31</v>
      </c>
      <c r="B36" s="13" t="s">
        <v>255</v>
      </c>
      <c r="C36" s="16">
        <v>553.5</v>
      </c>
      <c r="D36" s="16">
        <v>553.5</v>
      </c>
      <c r="E36" s="12" t="s">
        <v>7</v>
      </c>
      <c r="F36" s="15" t="s">
        <v>39</v>
      </c>
      <c r="G36" s="16">
        <v>553.5</v>
      </c>
      <c r="H36" s="15" t="s">
        <v>39</v>
      </c>
      <c r="I36" s="16">
        <v>553.5</v>
      </c>
      <c r="J36" s="12">
        <v>1</v>
      </c>
      <c r="K36" s="15">
        <v>9685</v>
      </c>
    </row>
    <row r="37" spans="1:11" s="17" customFormat="1" ht="42" x14ac:dyDescent="0.25">
      <c r="A37" s="12">
        <v>32</v>
      </c>
      <c r="B37" s="13" t="s">
        <v>254</v>
      </c>
      <c r="C37" s="16">
        <v>933.75</v>
      </c>
      <c r="D37" s="16">
        <v>933.75</v>
      </c>
      <c r="E37" s="12" t="s">
        <v>7</v>
      </c>
      <c r="F37" s="15" t="s">
        <v>39</v>
      </c>
      <c r="G37" s="16">
        <v>933.75</v>
      </c>
      <c r="H37" s="15" t="s">
        <v>39</v>
      </c>
      <c r="I37" s="16">
        <v>933.75</v>
      </c>
      <c r="J37" s="12">
        <v>1</v>
      </c>
      <c r="K37" s="15">
        <v>9686</v>
      </c>
    </row>
    <row r="38" spans="1:11" s="17" customFormat="1" ht="42" x14ac:dyDescent="0.25">
      <c r="A38" s="12">
        <v>33</v>
      </c>
      <c r="B38" s="13" t="s">
        <v>253</v>
      </c>
      <c r="C38" s="16">
        <v>416.7</v>
      </c>
      <c r="D38" s="16">
        <v>416.7</v>
      </c>
      <c r="E38" s="12" t="s">
        <v>7</v>
      </c>
      <c r="F38" s="15" t="s">
        <v>39</v>
      </c>
      <c r="G38" s="16">
        <v>416.7</v>
      </c>
      <c r="H38" s="15" t="s">
        <v>39</v>
      </c>
      <c r="I38" s="16">
        <v>416.7</v>
      </c>
      <c r="J38" s="12">
        <v>1</v>
      </c>
      <c r="K38" s="15">
        <v>9687</v>
      </c>
    </row>
    <row r="39" spans="1:11" s="17" customFormat="1" ht="42" x14ac:dyDescent="0.25">
      <c r="A39" s="12">
        <v>34</v>
      </c>
      <c r="B39" s="13" t="s">
        <v>252</v>
      </c>
      <c r="C39" s="16">
        <v>709.65</v>
      </c>
      <c r="D39" s="16">
        <v>709.65</v>
      </c>
      <c r="E39" s="12" t="s">
        <v>7</v>
      </c>
      <c r="F39" s="15" t="s">
        <v>39</v>
      </c>
      <c r="G39" s="16">
        <v>709.65</v>
      </c>
      <c r="H39" s="15" t="s">
        <v>39</v>
      </c>
      <c r="I39" s="16">
        <v>709.65</v>
      </c>
      <c r="J39" s="12">
        <v>1</v>
      </c>
      <c r="K39" s="15">
        <v>9688</v>
      </c>
    </row>
    <row r="40" spans="1:11" s="17" customFormat="1" ht="42" x14ac:dyDescent="0.25">
      <c r="A40" s="12">
        <v>35</v>
      </c>
      <c r="B40" s="13" t="s">
        <v>251</v>
      </c>
      <c r="C40" s="16">
        <v>2567.6999999999998</v>
      </c>
      <c r="D40" s="16">
        <v>2567.6999999999998</v>
      </c>
      <c r="E40" s="12" t="s">
        <v>7</v>
      </c>
      <c r="F40" s="15" t="s">
        <v>39</v>
      </c>
      <c r="G40" s="16">
        <v>2567.6999999999998</v>
      </c>
      <c r="H40" s="15" t="s">
        <v>39</v>
      </c>
      <c r="I40" s="16">
        <v>2567.6999999999998</v>
      </c>
      <c r="J40" s="12">
        <v>1</v>
      </c>
      <c r="K40" s="15">
        <v>9689</v>
      </c>
    </row>
    <row r="41" spans="1:11" s="17" customFormat="1" ht="42" x14ac:dyDescent="0.25">
      <c r="A41" s="12">
        <v>36</v>
      </c>
      <c r="B41" s="13" t="s">
        <v>250</v>
      </c>
      <c r="C41" s="16">
        <v>2026.8</v>
      </c>
      <c r="D41" s="16">
        <v>2026.8</v>
      </c>
      <c r="E41" s="12" t="s">
        <v>7</v>
      </c>
      <c r="F41" s="15" t="s">
        <v>39</v>
      </c>
      <c r="G41" s="16">
        <v>2026.8</v>
      </c>
      <c r="H41" s="15" t="s">
        <v>39</v>
      </c>
      <c r="I41" s="16">
        <v>2026.8</v>
      </c>
      <c r="J41" s="12">
        <v>1</v>
      </c>
      <c r="K41" s="15">
        <v>9690</v>
      </c>
    </row>
    <row r="42" spans="1:11" s="17" customFormat="1" ht="42" x14ac:dyDescent="0.25">
      <c r="A42" s="12">
        <v>37</v>
      </c>
      <c r="B42" s="13" t="s">
        <v>249</v>
      </c>
      <c r="C42" s="16">
        <v>1248.3</v>
      </c>
      <c r="D42" s="16">
        <v>1248.3</v>
      </c>
      <c r="E42" s="12" t="s">
        <v>7</v>
      </c>
      <c r="F42" s="15" t="s">
        <v>39</v>
      </c>
      <c r="G42" s="16">
        <v>1248.3</v>
      </c>
      <c r="H42" s="15" t="s">
        <v>39</v>
      </c>
      <c r="I42" s="16">
        <v>1248.3</v>
      </c>
      <c r="J42" s="12">
        <v>1</v>
      </c>
      <c r="K42" s="15">
        <v>9691</v>
      </c>
    </row>
    <row r="43" spans="1:11" s="11" customFormat="1" ht="63" x14ac:dyDescent="0.25">
      <c r="A43" s="12">
        <v>38</v>
      </c>
      <c r="B43" s="13" t="s">
        <v>26</v>
      </c>
      <c r="C43" s="16">
        <v>45000</v>
      </c>
      <c r="D43" s="16">
        <v>45000</v>
      </c>
      <c r="E43" s="12" t="s">
        <v>7</v>
      </c>
      <c r="F43" s="15" t="s">
        <v>40</v>
      </c>
      <c r="G43" s="16">
        <v>45000</v>
      </c>
      <c r="H43" s="15" t="s">
        <v>40</v>
      </c>
      <c r="I43" s="16">
        <v>45000</v>
      </c>
      <c r="J43" s="12">
        <v>1</v>
      </c>
      <c r="K43" s="15">
        <v>9693</v>
      </c>
    </row>
    <row r="44" spans="1:11" s="11" customFormat="1" ht="84" x14ac:dyDescent="0.25">
      <c r="A44" s="12">
        <v>39</v>
      </c>
      <c r="B44" s="13" t="s">
        <v>404</v>
      </c>
      <c r="C44" s="14">
        <v>12750</v>
      </c>
      <c r="D44" s="16">
        <v>12733</v>
      </c>
      <c r="E44" s="12" t="s">
        <v>7</v>
      </c>
      <c r="F44" s="15" t="s">
        <v>41</v>
      </c>
      <c r="G44" s="16">
        <v>12733</v>
      </c>
      <c r="H44" s="15" t="s">
        <v>41</v>
      </c>
      <c r="I44" s="16">
        <v>12733</v>
      </c>
      <c r="J44" s="12">
        <v>1</v>
      </c>
      <c r="K44" s="15">
        <v>9694</v>
      </c>
    </row>
    <row r="45" spans="1:11" s="11" customFormat="1" ht="42" x14ac:dyDescent="0.25">
      <c r="A45" s="12">
        <v>40</v>
      </c>
      <c r="B45" s="13" t="s">
        <v>351</v>
      </c>
      <c r="C45" s="14">
        <v>300</v>
      </c>
      <c r="D45" s="16">
        <v>300</v>
      </c>
      <c r="E45" s="12" t="s">
        <v>7</v>
      </c>
      <c r="F45" s="15" t="s">
        <v>52</v>
      </c>
      <c r="G45" s="16">
        <v>300</v>
      </c>
      <c r="H45" s="15" t="s">
        <v>52</v>
      </c>
      <c r="I45" s="16">
        <v>300</v>
      </c>
      <c r="J45" s="12">
        <v>1</v>
      </c>
      <c r="K45" s="15">
        <v>9695</v>
      </c>
    </row>
    <row r="46" spans="1:11" s="11" customFormat="1" ht="42" x14ac:dyDescent="0.25">
      <c r="A46" s="12">
        <v>41</v>
      </c>
      <c r="B46" s="13" t="s">
        <v>352</v>
      </c>
      <c r="C46" s="14">
        <v>120</v>
      </c>
      <c r="D46" s="16">
        <v>117</v>
      </c>
      <c r="E46" s="12" t="s">
        <v>7</v>
      </c>
      <c r="F46" s="15" t="s">
        <v>51</v>
      </c>
      <c r="G46" s="16">
        <v>117</v>
      </c>
      <c r="H46" s="15" t="s">
        <v>51</v>
      </c>
      <c r="I46" s="16">
        <v>117</v>
      </c>
      <c r="J46" s="12">
        <v>1</v>
      </c>
      <c r="K46" s="15">
        <v>9695</v>
      </c>
    </row>
    <row r="47" spans="1:11" s="11" customFormat="1" ht="42" x14ac:dyDescent="0.25">
      <c r="A47" s="12">
        <v>42</v>
      </c>
      <c r="B47" s="13" t="s">
        <v>353</v>
      </c>
      <c r="C47" s="14">
        <v>70</v>
      </c>
      <c r="D47" s="16">
        <v>70</v>
      </c>
      <c r="E47" s="12" t="s">
        <v>7</v>
      </c>
      <c r="F47" s="15" t="s">
        <v>50</v>
      </c>
      <c r="G47" s="16">
        <v>70</v>
      </c>
      <c r="H47" s="15" t="s">
        <v>50</v>
      </c>
      <c r="I47" s="16">
        <v>70</v>
      </c>
      <c r="J47" s="12">
        <v>1</v>
      </c>
      <c r="K47" s="15">
        <v>9695</v>
      </c>
    </row>
    <row r="48" spans="1:11" s="11" customFormat="1" ht="42" x14ac:dyDescent="0.25">
      <c r="A48" s="12">
        <v>43</v>
      </c>
      <c r="B48" s="13" t="s">
        <v>354</v>
      </c>
      <c r="C48" s="14">
        <v>150</v>
      </c>
      <c r="D48" s="16">
        <v>134</v>
      </c>
      <c r="E48" s="12" t="s">
        <v>7</v>
      </c>
      <c r="F48" s="15" t="s">
        <v>50</v>
      </c>
      <c r="G48" s="16">
        <v>134</v>
      </c>
      <c r="H48" s="15" t="s">
        <v>50</v>
      </c>
      <c r="I48" s="16">
        <v>134</v>
      </c>
      <c r="J48" s="12">
        <v>1</v>
      </c>
      <c r="K48" s="15">
        <v>9695</v>
      </c>
    </row>
    <row r="49" spans="1:11" s="17" customFormat="1" x14ac:dyDescent="0.25">
      <c r="A49" s="12">
        <v>44</v>
      </c>
      <c r="B49" s="13" t="s">
        <v>259</v>
      </c>
      <c r="C49" s="16">
        <v>4550</v>
      </c>
      <c r="D49" s="16">
        <v>4550</v>
      </c>
      <c r="E49" s="12" t="s">
        <v>7</v>
      </c>
      <c r="F49" s="15" t="s">
        <v>48</v>
      </c>
      <c r="G49" s="16">
        <v>4550</v>
      </c>
      <c r="H49" s="15" t="s">
        <v>48</v>
      </c>
      <c r="I49" s="16">
        <v>4550</v>
      </c>
      <c r="J49" s="12">
        <v>1</v>
      </c>
      <c r="K49" s="15">
        <v>9698</v>
      </c>
    </row>
    <row r="50" spans="1:11" s="11" customFormat="1" x14ac:dyDescent="0.25">
      <c r="A50" s="12">
        <v>45</v>
      </c>
      <c r="B50" s="13" t="s">
        <v>355</v>
      </c>
      <c r="C50" s="16">
        <v>88</v>
      </c>
      <c r="D50" s="16">
        <v>88</v>
      </c>
      <c r="E50" s="12" t="s">
        <v>7</v>
      </c>
      <c r="F50" s="15" t="s">
        <v>60</v>
      </c>
      <c r="G50" s="16">
        <v>88</v>
      </c>
      <c r="H50" s="15" t="s">
        <v>60</v>
      </c>
      <c r="I50" s="16">
        <v>88</v>
      </c>
      <c r="J50" s="12">
        <v>1</v>
      </c>
      <c r="K50" s="15">
        <v>9696</v>
      </c>
    </row>
    <row r="51" spans="1:11" s="11" customFormat="1" ht="42" x14ac:dyDescent="0.25">
      <c r="A51" s="12">
        <v>46</v>
      </c>
      <c r="B51" s="13" t="s">
        <v>356</v>
      </c>
      <c r="C51" s="16">
        <v>62</v>
      </c>
      <c r="D51" s="16">
        <v>62</v>
      </c>
      <c r="E51" s="12" t="s">
        <v>7</v>
      </c>
      <c r="F51" s="15" t="s">
        <v>51</v>
      </c>
      <c r="G51" s="16">
        <v>62</v>
      </c>
      <c r="H51" s="15" t="s">
        <v>51</v>
      </c>
      <c r="I51" s="16">
        <v>62</v>
      </c>
      <c r="J51" s="12">
        <v>1</v>
      </c>
      <c r="K51" s="15">
        <v>9696</v>
      </c>
    </row>
    <row r="52" spans="1:11" s="11" customFormat="1" x14ac:dyDescent="0.25">
      <c r="A52" s="12">
        <v>47</v>
      </c>
      <c r="B52" s="13" t="s">
        <v>357</v>
      </c>
      <c r="C52" s="16">
        <v>794</v>
      </c>
      <c r="D52" s="16">
        <v>794</v>
      </c>
      <c r="E52" s="12" t="s">
        <v>7</v>
      </c>
      <c r="F52" s="15" t="s">
        <v>45</v>
      </c>
      <c r="G52" s="16">
        <v>794</v>
      </c>
      <c r="H52" s="15" t="s">
        <v>45</v>
      </c>
      <c r="I52" s="16">
        <v>794</v>
      </c>
      <c r="J52" s="12">
        <v>1</v>
      </c>
      <c r="K52" s="15">
        <v>9696</v>
      </c>
    </row>
    <row r="53" spans="1:11" s="11" customFormat="1" ht="42" x14ac:dyDescent="0.25">
      <c r="A53" s="12">
        <v>48</v>
      </c>
      <c r="B53" s="13" t="s">
        <v>358</v>
      </c>
      <c r="C53" s="16">
        <v>33</v>
      </c>
      <c r="D53" s="16">
        <v>33</v>
      </c>
      <c r="E53" s="12" t="s">
        <v>7</v>
      </c>
      <c r="F53" s="15" t="s">
        <v>51</v>
      </c>
      <c r="G53" s="16">
        <v>33</v>
      </c>
      <c r="H53" s="15" t="s">
        <v>51</v>
      </c>
      <c r="I53" s="16">
        <v>33</v>
      </c>
      <c r="J53" s="12">
        <v>1</v>
      </c>
      <c r="K53" s="15">
        <v>9696</v>
      </c>
    </row>
    <row r="54" spans="1:11" s="11" customFormat="1" ht="42" x14ac:dyDescent="0.25">
      <c r="A54" s="12">
        <v>49</v>
      </c>
      <c r="B54" s="13" t="s">
        <v>359</v>
      </c>
      <c r="C54" s="16">
        <v>173</v>
      </c>
      <c r="D54" s="16">
        <v>173</v>
      </c>
      <c r="E54" s="12" t="s">
        <v>7</v>
      </c>
      <c r="F54" s="15" t="s">
        <v>51</v>
      </c>
      <c r="G54" s="16">
        <v>173</v>
      </c>
      <c r="H54" s="15" t="s">
        <v>51</v>
      </c>
      <c r="I54" s="16">
        <v>173</v>
      </c>
      <c r="J54" s="12">
        <v>1</v>
      </c>
      <c r="K54" s="15">
        <v>9696</v>
      </c>
    </row>
    <row r="55" spans="1:11" s="11" customFormat="1" x14ac:dyDescent="0.25">
      <c r="A55" s="12">
        <v>50</v>
      </c>
      <c r="B55" s="13" t="s">
        <v>360</v>
      </c>
      <c r="C55" s="16">
        <v>70</v>
      </c>
      <c r="D55" s="16">
        <v>70</v>
      </c>
      <c r="E55" s="12" t="s">
        <v>7</v>
      </c>
      <c r="F55" s="15" t="s">
        <v>47</v>
      </c>
      <c r="G55" s="16">
        <v>70</v>
      </c>
      <c r="H55" s="15" t="s">
        <v>47</v>
      </c>
      <c r="I55" s="16">
        <v>70</v>
      </c>
      <c r="J55" s="12">
        <v>1</v>
      </c>
      <c r="K55" s="15">
        <v>9696</v>
      </c>
    </row>
    <row r="56" spans="1:11" s="11" customFormat="1" ht="42" x14ac:dyDescent="0.25">
      <c r="A56" s="12">
        <v>51</v>
      </c>
      <c r="B56" s="13" t="s">
        <v>362</v>
      </c>
      <c r="C56" s="16">
        <v>517</v>
      </c>
      <c r="D56" s="16">
        <v>517</v>
      </c>
      <c r="E56" s="12" t="s">
        <v>7</v>
      </c>
      <c r="F56" s="15" t="s">
        <v>423</v>
      </c>
      <c r="G56" s="16">
        <v>517</v>
      </c>
      <c r="H56" s="15" t="s">
        <v>423</v>
      </c>
      <c r="I56" s="16">
        <v>517</v>
      </c>
      <c r="J56" s="12">
        <v>1</v>
      </c>
      <c r="K56" s="15">
        <v>9696</v>
      </c>
    </row>
    <row r="57" spans="1:11" s="11" customFormat="1" ht="42" x14ac:dyDescent="0.25">
      <c r="A57" s="12">
        <v>52</v>
      </c>
      <c r="B57" s="13" t="s">
        <v>361</v>
      </c>
      <c r="C57" s="16">
        <v>150</v>
      </c>
      <c r="D57" s="16">
        <v>150</v>
      </c>
      <c r="E57" s="12" t="s">
        <v>7</v>
      </c>
      <c r="F57" s="15" t="s">
        <v>51</v>
      </c>
      <c r="G57" s="16">
        <v>150</v>
      </c>
      <c r="H57" s="15" t="s">
        <v>51</v>
      </c>
      <c r="I57" s="16">
        <v>150</v>
      </c>
      <c r="J57" s="12">
        <v>1</v>
      </c>
      <c r="K57" s="15">
        <v>9696</v>
      </c>
    </row>
    <row r="58" spans="1:11" s="11" customFormat="1" ht="42" x14ac:dyDescent="0.25">
      <c r="A58" s="12">
        <v>53</v>
      </c>
      <c r="B58" s="13" t="s">
        <v>363</v>
      </c>
      <c r="C58" s="16">
        <v>709</v>
      </c>
      <c r="D58" s="16">
        <v>709</v>
      </c>
      <c r="E58" s="12" t="s">
        <v>7</v>
      </c>
      <c r="F58" s="15" t="s">
        <v>50</v>
      </c>
      <c r="G58" s="16">
        <v>709</v>
      </c>
      <c r="H58" s="15" t="s">
        <v>50</v>
      </c>
      <c r="I58" s="16">
        <v>709</v>
      </c>
      <c r="J58" s="12">
        <v>1</v>
      </c>
      <c r="K58" s="15">
        <v>9696</v>
      </c>
    </row>
    <row r="59" spans="1:11" s="17" customFormat="1" x14ac:dyDescent="0.25">
      <c r="A59" s="12">
        <v>54</v>
      </c>
      <c r="B59" s="13" t="s">
        <v>27</v>
      </c>
      <c r="C59" s="16">
        <v>30000</v>
      </c>
      <c r="D59" s="16">
        <v>30000</v>
      </c>
      <c r="E59" s="12" t="s">
        <v>7</v>
      </c>
      <c r="F59" s="15" t="s">
        <v>42</v>
      </c>
      <c r="G59" s="16">
        <v>30000</v>
      </c>
      <c r="H59" s="15" t="s">
        <v>42</v>
      </c>
      <c r="I59" s="16">
        <v>30000</v>
      </c>
      <c r="J59" s="12">
        <v>1</v>
      </c>
      <c r="K59" s="15">
        <v>9697</v>
      </c>
    </row>
    <row r="60" spans="1:11" s="17" customFormat="1" ht="42" x14ac:dyDescent="0.25">
      <c r="A60" s="12">
        <v>55</v>
      </c>
      <c r="B60" s="13" t="s">
        <v>28</v>
      </c>
      <c r="C60" s="14">
        <v>160000</v>
      </c>
      <c r="D60" s="16">
        <v>159594.78</v>
      </c>
      <c r="E60" s="12" t="s">
        <v>7</v>
      </c>
      <c r="F60" s="15" t="s">
        <v>43</v>
      </c>
      <c r="G60" s="16">
        <v>159594.78</v>
      </c>
      <c r="H60" s="15" t="s">
        <v>43</v>
      </c>
      <c r="I60" s="16">
        <v>159594.78</v>
      </c>
      <c r="J60" s="12">
        <v>1</v>
      </c>
      <c r="K60" s="15">
        <v>9707</v>
      </c>
    </row>
    <row r="61" spans="1:11" s="11" customFormat="1" ht="42" x14ac:dyDescent="0.25">
      <c r="A61" s="12">
        <v>56</v>
      </c>
      <c r="B61" s="13" t="s">
        <v>364</v>
      </c>
      <c r="C61" s="14">
        <v>30000</v>
      </c>
      <c r="D61" s="16">
        <v>23400</v>
      </c>
      <c r="E61" s="12" t="s">
        <v>7</v>
      </c>
      <c r="F61" s="12" t="s">
        <v>73</v>
      </c>
      <c r="G61" s="16">
        <v>23400</v>
      </c>
      <c r="H61" s="12" t="s">
        <v>73</v>
      </c>
      <c r="I61" s="16">
        <v>23400</v>
      </c>
      <c r="J61" s="12">
        <v>1</v>
      </c>
      <c r="K61" s="15">
        <v>9701</v>
      </c>
    </row>
    <row r="62" spans="1:11" s="17" customFormat="1" ht="42" x14ac:dyDescent="0.25">
      <c r="A62" s="12">
        <v>57</v>
      </c>
      <c r="B62" s="18" t="s">
        <v>230</v>
      </c>
      <c r="C62" s="16">
        <v>200</v>
      </c>
      <c r="D62" s="16">
        <v>200</v>
      </c>
      <c r="E62" s="12" t="s">
        <v>7</v>
      </c>
      <c r="F62" s="12" t="s">
        <v>49</v>
      </c>
      <c r="G62" s="16">
        <v>200</v>
      </c>
      <c r="H62" s="12" t="s">
        <v>49</v>
      </c>
      <c r="I62" s="16">
        <v>200</v>
      </c>
      <c r="J62" s="12">
        <v>2</v>
      </c>
      <c r="K62" s="15">
        <v>9702</v>
      </c>
    </row>
    <row r="63" spans="1:11" s="17" customFormat="1" ht="42" x14ac:dyDescent="0.25">
      <c r="A63" s="12">
        <v>58</v>
      </c>
      <c r="B63" s="18" t="s">
        <v>230</v>
      </c>
      <c r="C63" s="16">
        <v>200</v>
      </c>
      <c r="D63" s="16">
        <v>200</v>
      </c>
      <c r="E63" s="12" t="s">
        <v>7</v>
      </c>
      <c r="F63" s="12" t="s">
        <v>49</v>
      </c>
      <c r="G63" s="16">
        <v>200</v>
      </c>
      <c r="H63" s="12" t="s">
        <v>49</v>
      </c>
      <c r="I63" s="16">
        <v>200</v>
      </c>
      <c r="J63" s="12">
        <v>2</v>
      </c>
      <c r="K63" s="15">
        <v>9702</v>
      </c>
    </row>
    <row r="64" spans="1:11" s="11" customFormat="1" ht="42" x14ac:dyDescent="0.25">
      <c r="A64" s="12">
        <v>59</v>
      </c>
      <c r="B64" s="13" t="s">
        <v>365</v>
      </c>
      <c r="C64" s="16">
        <v>9240</v>
      </c>
      <c r="D64" s="16">
        <v>9240</v>
      </c>
      <c r="E64" s="12" t="s">
        <v>7</v>
      </c>
      <c r="F64" s="12" t="s">
        <v>76</v>
      </c>
      <c r="G64" s="16">
        <v>9240</v>
      </c>
      <c r="H64" s="12" t="s">
        <v>76</v>
      </c>
      <c r="I64" s="16">
        <v>9240</v>
      </c>
      <c r="J64" s="12">
        <v>3</v>
      </c>
      <c r="K64" s="15">
        <v>9703</v>
      </c>
    </row>
    <row r="65" spans="1:11" s="17" customFormat="1" x14ac:dyDescent="0.25">
      <c r="A65" s="12">
        <v>60</v>
      </c>
      <c r="B65" s="13" t="s">
        <v>263</v>
      </c>
      <c r="C65" s="14">
        <v>100</v>
      </c>
      <c r="D65" s="14">
        <v>100</v>
      </c>
      <c r="E65" s="12" t="s">
        <v>7</v>
      </c>
      <c r="F65" s="12" t="s">
        <v>75</v>
      </c>
      <c r="G65" s="16">
        <v>100</v>
      </c>
      <c r="H65" s="12" t="s">
        <v>75</v>
      </c>
      <c r="I65" s="16">
        <v>100</v>
      </c>
      <c r="J65" s="12">
        <v>1</v>
      </c>
      <c r="K65" s="15">
        <v>9704</v>
      </c>
    </row>
    <row r="66" spans="1:11" s="17" customFormat="1" x14ac:dyDescent="0.25">
      <c r="A66" s="12">
        <v>61</v>
      </c>
      <c r="B66" s="13" t="s">
        <v>264</v>
      </c>
      <c r="C66" s="14">
        <v>300</v>
      </c>
      <c r="D66" s="14">
        <v>195</v>
      </c>
      <c r="E66" s="12" t="s">
        <v>7</v>
      </c>
      <c r="F66" s="12" t="s">
        <v>74</v>
      </c>
      <c r="G66" s="16">
        <v>195</v>
      </c>
      <c r="H66" s="12" t="s">
        <v>74</v>
      </c>
      <c r="I66" s="16">
        <v>195</v>
      </c>
      <c r="J66" s="12">
        <v>1</v>
      </c>
      <c r="K66" s="15">
        <v>9704</v>
      </c>
    </row>
    <row r="67" spans="1:11" s="17" customFormat="1" ht="42" x14ac:dyDescent="0.25">
      <c r="A67" s="12">
        <v>62</v>
      </c>
      <c r="B67" s="13" t="s">
        <v>265</v>
      </c>
      <c r="C67" s="14">
        <v>400</v>
      </c>
      <c r="D67" s="16">
        <v>342</v>
      </c>
      <c r="E67" s="12" t="s">
        <v>7</v>
      </c>
      <c r="F67" s="15" t="s">
        <v>51</v>
      </c>
      <c r="G67" s="16">
        <v>342</v>
      </c>
      <c r="H67" s="15" t="s">
        <v>51</v>
      </c>
      <c r="I67" s="16">
        <v>342</v>
      </c>
      <c r="J67" s="12">
        <v>1</v>
      </c>
      <c r="K67" s="15">
        <v>9704</v>
      </c>
    </row>
    <row r="68" spans="1:11" s="17" customFormat="1" x14ac:dyDescent="0.25">
      <c r="A68" s="12">
        <v>63</v>
      </c>
      <c r="B68" s="13" t="s">
        <v>266</v>
      </c>
      <c r="C68" s="14">
        <v>4500</v>
      </c>
      <c r="D68" s="16">
        <v>4500</v>
      </c>
      <c r="E68" s="12" t="s">
        <v>7</v>
      </c>
      <c r="F68" s="12" t="s">
        <v>82</v>
      </c>
      <c r="G68" s="16">
        <v>4500</v>
      </c>
      <c r="H68" s="12" t="s">
        <v>82</v>
      </c>
      <c r="I68" s="16">
        <v>4500</v>
      </c>
      <c r="J68" s="12">
        <v>1</v>
      </c>
      <c r="K68" s="15">
        <v>9704</v>
      </c>
    </row>
    <row r="69" spans="1:11" s="11" customFormat="1" ht="42" x14ac:dyDescent="0.25">
      <c r="A69" s="12">
        <v>64</v>
      </c>
      <c r="B69" s="13" t="s">
        <v>370</v>
      </c>
      <c r="C69" s="14">
        <v>1000</v>
      </c>
      <c r="D69" s="16">
        <v>600</v>
      </c>
      <c r="E69" s="12" t="s">
        <v>7</v>
      </c>
      <c r="F69" s="12" t="s">
        <v>70</v>
      </c>
      <c r="G69" s="16">
        <v>600</v>
      </c>
      <c r="H69" s="12" t="s">
        <v>70</v>
      </c>
      <c r="I69" s="16">
        <v>600</v>
      </c>
      <c r="J69" s="12">
        <v>1</v>
      </c>
      <c r="K69" s="15">
        <v>9705</v>
      </c>
    </row>
    <row r="70" spans="1:11" s="11" customFormat="1" ht="42" x14ac:dyDescent="0.25">
      <c r="A70" s="12">
        <v>65</v>
      </c>
      <c r="B70" s="13" t="s">
        <v>370</v>
      </c>
      <c r="C70" s="14">
        <v>1000</v>
      </c>
      <c r="D70" s="16">
        <v>600</v>
      </c>
      <c r="E70" s="12" t="s">
        <v>7</v>
      </c>
      <c r="F70" s="12" t="s">
        <v>68</v>
      </c>
      <c r="G70" s="16">
        <v>600</v>
      </c>
      <c r="H70" s="12" t="s">
        <v>68</v>
      </c>
      <c r="I70" s="16">
        <v>600</v>
      </c>
      <c r="J70" s="12">
        <v>1</v>
      </c>
      <c r="K70" s="15">
        <v>9705</v>
      </c>
    </row>
    <row r="71" spans="1:11" s="11" customFormat="1" ht="42" x14ac:dyDescent="0.25">
      <c r="A71" s="12">
        <v>66</v>
      </c>
      <c r="B71" s="13" t="s">
        <v>375</v>
      </c>
      <c r="C71" s="14">
        <v>3000</v>
      </c>
      <c r="D71" s="16">
        <v>3000</v>
      </c>
      <c r="E71" s="12" t="s">
        <v>7</v>
      </c>
      <c r="F71" s="12" t="s">
        <v>77</v>
      </c>
      <c r="G71" s="16">
        <v>3000</v>
      </c>
      <c r="H71" s="12" t="s">
        <v>77</v>
      </c>
      <c r="I71" s="16">
        <v>3000</v>
      </c>
      <c r="J71" s="12">
        <v>1</v>
      </c>
      <c r="K71" s="15">
        <v>9705</v>
      </c>
    </row>
    <row r="72" spans="1:11" s="11" customFormat="1" ht="42" x14ac:dyDescent="0.25">
      <c r="A72" s="12">
        <v>67</v>
      </c>
      <c r="B72" s="13" t="s">
        <v>376</v>
      </c>
      <c r="C72" s="14">
        <v>1000</v>
      </c>
      <c r="D72" s="16">
        <v>269</v>
      </c>
      <c r="E72" s="12" t="s">
        <v>7</v>
      </c>
      <c r="F72" s="12" t="s">
        <v>44</v>
      </c>
      <c r="G72" s="16">
        <v>269</v>
      </c>
      <c r="H72" s="12" t="s">
        <v>44</v>
      </c>
      <c r="I72" s="16">
        <v>269</v>
      </c>
      <c r="J72" s="12">
        <v>1</v>
      </c>
      <c r="K72" s="15">
        <v>9706</v>
      </c>
    </row>
    <row r="73" spans="1:11" s="17" customFormat="1" x14ac:dyDescent="0.25">
      <c r="A73" s="12">
        <v>68</v>
      </c>
      <c r="B73" s="13" t="s">
        <v>80</v>
      </c>
      <c r="C73" s="16">
        <v>9000</v>
      </c>
      <c r="D73" s="16">
        <v>9000</v>
      </c>
      <c r="E73" s="12" t="s">
        <v>7</v>
      </c>
      <c r="F73" s="12" t="s">
        <v>78</v>
      </c>
      <c r="G73" s="16">
        <v>9000</v>
      </c>
      <c r="H73" s="12" t="s">
        <v>78</v>
      </c>
      <c r="I73" s="16">
        <v>9000</v>
      </c>
      <c r="J73" s="12">
        <v>1</v>
      </c>
      <c r="K73" s="15">
        <v>9726</v>
      </c>
    </row>
    <row r="74" spans="1:11" s="11" customFormat="1" x14ac:dyDescent="0.25">
      <c r="A74" s="12">
        <v>69</v>
      </c>
      <c r="B74" s="13" t="s">
        <v>405</v>
      </c>
      <c r="C74" s="16">
        <v>1000</v>
      </c>
      <c r="D74" s="16">
        <v>1000</v>
      </c>
      <c r="E74" s="12" t="s">
        <v>7</v>
      </c>
      <c r="F74" s="12" t="s">
        <v>79</v>
      </c>
      <c r="G74" s="16">
        <v>1000</v>
      </c>
      <c r="H74" s="12" t="s">
        <v>79</v>
      </c>
      <c r="I74" s="16">
        <v>1000</v>
      </c>
      <c r="J74" s="12">
        <v>1</v>
      </c>
      <c r="K74" s="12">
        <v>9843</v>
      </c>
    </row>
    <row r="75" spans="1:11" s="11" customFormat="1" x14ac:dyDescent="0.25">
      <c r="A75" s="12">
        <v>70</v>
      </c>
      <c r="B75" s="13" t="s">
        <v>405</v>
      </c>
      <c r="C75" s="16">
        <v>1000</v>
      </c>
      <c r="D75" s="16">
        <v>1000</v>
      </c>
      <c r="E75" s="12" t="s">
        <v>7</v>
      </c>
      <c r="F75" s="12" t="s">
        <v>79</v>
      </c>
      <c r="G75" s="16">
        <v>1000</v>
      </c>
      <c r="H75" s="12" t="s">
        <v>79</v>
      </c>
      <c r="I75" s="16">
        <v>1000</v>
      </c>
      <c r="J75" s="12">
        <v>1</v>
      </c>
      <c r="K75" s="12">
        <v>9843</v>
      </c>
    </row>
    <row r="76" spans="1:11" s="11" customFormat="1" x14ac:dyDescent="0.25">
      <c r="A76" s="12">
        <v>71</v>
      </c>
      <c r="B76" s="13" t="s">
        <v>406</v>
      </c>
      <c r="C76" s="16">
        <v>4000</v>
      </c>
      <c r="D76" s="16">
        <v>4000</v>
      </c>
      <c r="E76" s="12" t="s">
        <v>7</v>
      </c>
      <c r="F76" s="12" t="s">
        <v>81</v>
      </c>
      <c r="G76" s="16">
        <v>4000</v>
      </c>
      <c r="H76" s="12" t="s">
        <v>81</v>
      </c>
      <c r="I76" s="16">
        <v>4000</v>
      </c>
      <c r="J76" s="12">
        <v>1</v>
      </c>
      <c r="K76" s="12">
        <v>9844</v>
      </c>
    </row>
    <row r="77" spans="1:11" s="11" customFormat="1" x14ac:dyDescent="0.25">
      <c r="A77" s="12">
        <v>72</v>
      </c>
      <c r="B77" s="13" t="s">
        <v>406</v>
      </c>
      <c r="C77" s="16">
        <v>4000</v>
      </c>
      <c r="D77" s="16">
        <v>4000</v>
      </c>
      <c r="E77" s="12" t="s">
        <v>7</v>
      </c>
      <c r="F77" s="12" t="s">
        <v>410</v>
      </c>
      <c r="G77" s="16">
        <v>4000</v>
      </c>
      <c r="H77" s="12" t="s">
        <v>410</v>
      </c>
      <c r="I77" s="16">
        <v>4000</v>
      </c>
      <c r="J77" s="12">
        <v>1</v>
      </c>
      <c r="K77" s="12">
        <v>9844</v>
      </c>
    </row>
    <row r="78" spans="1:11" s="11" customFormat="1" x14ac:dyDescent="0.25">
      <c r="A78" s="12">
        <v>73</v>
      </c>
      <c r="B78" s="13" t="s">
        <v>407</v>
      </c>
      <c r="C78" s="16">
        <v>1500</v>
      </c>
      <c r="D78" s="16">
        <v>1500</v>
      </c>
      <c r="E78" s="12" t="s">
        <v>7</v>
      </c>
      <c r="F78" s="12" t="s">
        <v>411</v>
      </c>
      <c r="G78" s="16">
        <v>1500</v>
      </c>
      <c r="H78" s="12" t="s">
        <v>411</v>
      </c>
      <c r="I78" s="16">
        <v>1500</v>
      </c>
      <c r="J78" s="12">
        <v>1</v>
      </c>
      <c r="K78" s="12">
        <v>9844</v>
      </c>
    </row>
    <row r="79" spans="1:11" s="11" customFormat="1" x14ac:dyDescent="0.25">
      <c r="A79" s="12">
        <v>74</v>
      </c>
      <c r="B79" s="13" t="s">
        <v>407</v>
      </c>
      <c r="C79" s="16">
        <v>1500</v>
      </c>
      <c r="D79" s="16">
        <v>1500</v>
      </c>
      <c r="E79" s="12" t="s">
        <v>7</v>
      </c>
      <c r="F79" s="12" t="s">
        <v>412</v>
      </c>
      <c r="G79" s="16">
        <v>1500</v>
      </c>
      <c r="H79" s="12" t="s">
        <v>412</v>
      </c>
      <c r="I79" s="16">
        <v>1500</v>
      </c>
      <c r="J79" s="12">
        <v>1</v>
      </c>
      <c r="K79" s="12">
        <v>9844</v>
      </c>
    </row>
    <row r="80" spans="1:11" s="11" customFormat="1" ht="42" x14ac:dyDescent="0.25">
      <c r="A80" s="12">
        <v>75</v>
      </c>
      <c r="B80" s="13" t="s">
        <v>408</v>
      </c>
      <c r="C80" s="16">
        <v>1500</v>
      </c>
      <c r="D80" s="16">
        <v>1500</v>
      </c>
      <c r="E80" s="12" t="s">
        <v>7</v>
      </c>
      <c r="F80" s="12" t="s">
        <v>424</v>
      </c>
      <c r="G80" s="16">
        <v>1500</v>
      </c>
      <c r="H80" s="12" t="s">
        <v>424</v>
      </c>
      <c r="I80" s="16">
        <v>1500</v>
      </c>
      <c r="J80" s="12">
        <v>1</v>
      </c>
      <c r="K80" s="12">
        <v>9844</v>
      </c>
    </row>
    <row r="81" spans="1:11" s="11" customFormat="1" ht="42" x14ac:dyDescent="0.25">
      <c r="A81" s="12">
        <v>76</v>
      </c>
      <c r="B81" s="13" t="s">
        <v>408</v>
      </c>
      <c r="C81" s="16">
        <v>1500</v>
      </c>
      <c r="D81" s="16">
        <v>1500</v>
      </c>
      <c r="E81" s="12" t="s">
        <v>7</v>
      </c>
      <c r="F81" s="12" t="s">
        <v>425</v>
      </c>
      <c r="G81" s="16">
        <v>1500</v>
      </c>
      <c r="H81" s="12" t="s">
        <v>425</v>
      </c>
      <c r="I81" s="16">
        <v>1500</v>
      </c>
      <c r="J81" s="12">
        <v>1</v>
      </c>
      <c r="K81" s="12">
        <v>9844</v>
      </c>
    </row>
    <row r="82" spans="1:11" s="11" customFormat="1" ht="42" x14ac:dyDescent="0.25">
      <c r="A82" s="12">
        <v>77</v>
      </c>
      <c r="B82" s="13" t="s">
        <v>409</v>
      </c>
      <c r="C82" s="16">
        <v>1000</v>
      </c>
      <c r="D82" s="16">
        <v>1000</v>
      </c>
      <c r="E82" s="12" t="s">
        <v>7</v>
      </c>
      <c r="F82" s="12" t="s">
        <v>413</v>
      </c>
      <c r="G82" s="16">
        <v>1000</v>
      </c>
      <c r="H82" s="12" t="s">
        <v>413</v>
      </c>
      <c r="I82" s="16">
        <v>1000</v>
      </c>
      <c r="J82" s="12">
        <v>1</v>
      </c>
      <c r="K82" s="12">
        <v>9844</v>
      </c>
    </row>
    <row r="83" spans="1:11" s="17" customFormat="1" ht="42" x14ac:dyDescent="0.25">
      <c r="A83" s="12">
        <v>78</v>
      </c>
      <c r="B83" s="13" t="s">
        <v>377</v>
      </c>
      <c r="C83" s="16">
        <v>120</v>
      </c>
      <c r="D83" s="16">
        <v>120</v>
      </c>
      <c r="E83" s="12" t="s">
        <v>7</v>
      </c>
      <c r="F83" s="12" t="s">
        <v>84</v>
      </c>
      <c r="G83" s="16">
        <v>120</v>
      </c>
      <c r="H83" s="12" t="s">
        <v>84</v>
      </c>
      <c r="I83" s="16">
        <v>120</v>
      </c>
      <c r="J83" s="12">
        <v>3</v>
      </c>
      <c r="K83" s="15">
        <v>9708</v>
      </c>
    </row>
    <row r="84" spans="1:11" s="11" customFormat="1" ht="42" x14ac:dyDescent="0.25">
      <c r="A84" s="12">
        <v>79</v>
      </c>
      <c r="B84" s="13" t="s">
        <v>378</v>
      </c>
      <c r="C84" s="16">
        <v>1800</v>
      </c>
      <c r="D84" s="16">
        <v>1800</v>
      </c>
      <c r="E84" s="12" t="s">
        <v>7</v>
      </c>
      <c r="F84" s="12" t="s">
        <v>83</v>
      </c>
      <c r="G84" s="16">
        <v>1800</v>
      </c>
      <c r="H84" s="12" t="s">
        <v>83</v>
      </c>
      <c r="I84" s="16">
        <v>1800</v>
      </c>
      <c r="J84" s="12">
        <v>3</v>
      </c>
      <c r="K84" s="15">
        <v>9709</v>
      </c>
    </row>
    <row r="85" spans="1:11" s="11" customFormat="1" ht="42" x14ac:dyDescent="0.25">
      <c r="A85" s="12">
        <v>80</v>
      </c>
      <c r="B85" s="13" t="s">
        <v>379</v>
      </c>
      <c r="C85" s="14">
        <v>4600</v>
      </c>
      <c r="D85" s="16">
        <v>3500</v>
      </c>
      <c r="E85" s="12" t="s">
        <v>7</v>
      </c>
      <c r="F85" s="12" t="s">
        <v>85</v>
      </c>
      <c r="G85" s="16">
        <v>3500</v>
      </c>
      <c r="H85" s="12" t="s">
        <v>85</v>
      </c>
      <c r="I85" s="16">
        <v>3500</v>
      </c>
      <c r="J85" s="12">
        <v>1</v>
      </c>
      <c r="K85" s="15">
        <v>9714</v>
      </c>
    </row>
    <row r="86" spans="1:11" s="11" customFormat="1" ht="42" x14ac:dyDescent="0.25">
      <c r="A86" s="12">
        <v>81</v>
      </c>
      <c r="B86" s="13" t="s">
        <v>379</v>
      </c>
      <c r="C86" s="14">
        <v>11500</v>
      </c>
      <c r="D86" s="16">
        <v>10190</v>
      </c>
      <c r="E86" s="12" t="s">
        <v>7</v>
      </c>
      <c r="F86" s="12" t="s">
        <v>86</v>
      </c>
      <c r="G86" s="16">
        <v>10190</v>
      </c>
      <c r="H86" s="12" t="s">
        <v>86</v>
      </c>
      <c r="I86" s="16">
        <v>10190</v>
      </c>
      <c r="J86" s="12">
        <v>1</v>
      </c>
      <c r="K86" s="15">
        <v>9714</v>
      </c>
    </row>
    <row r="87" spans="1:11" s="11" customFormat="1" ht="42" x14ac:dyDescent="0.25">
      <c r="A87" s="12">
        <v>82</v>
      </c>
      <c r="B87" s="13" t="s">
        <v>380</v>
      </c>
      <c r="C87" s="16">
        <v>4000</v>
      </c>
      <c r="D87" s="16">
        <v>4000</v>
      </c>
      <c r="E87" s="12" t="s">
        <v>7</v>
      </c>
      <c r="F87" s="12" t="s">
        <v>87</v>
      </c>
      <c r="G87" s="16">
        <v>4000</v>
      </c>
      <c r="H87" s="12" t="s">
        <v>87</v>
      </c>
      <c r="I87" s="16">
        <v>4000</v>
      </c>
      <c r="J87" s="12">
        <v>1</v>
      </c>
      <c r="K87" s="15">
        <v>9715</v>
      </c>
    </row>
    <row r="88" spans="1:11" s="11" customFormat="1" ht="42" x14ac:dyDescent="0.25">
      <c r="A88" s="12">
        <v>83</v>
      </c>
      <c r="B88" s="13" t="s">
        <v>380</v>
      </c>
      <c r="C88" s="16">
        <v>4000</v>
      </c>
      <c r="D88" s="16">
        <v>4000</v>
      </c>
      <c r="E88" s="12" t="s">
        <v>7</v>
      </c>
      <c r="F88" s="12" t="s">
        <v>88</v>
      </c>
      <c r="G88" s="16">
        <v>4000</v>
      </c>
      <c r="H88" s="12" t="s">
        <v>88</v>
      </c>
      <c r="I88" s="16">
        <v>4000</v>
      </c>
      <c r="J88" s="12">
        <v>1</v>
      </c>
      <c r="K88" s="15">
        <v>9715</v>
      </c>
    </row>
    <row r="89" spans="1:11" s="11" customFormat="1" ht="42" x14ac:dyDescent="0.25">
      <c r="A89" s="12">
        <v>84</v>
      </c>
      <c r="B89" s="13" t="s">
        <v>380</v>
      </c>
      <c r="C89" s="16">
        <v>4000</v>
      </c>
      <c r="D89" s="16">
        <v>4000</v>
      </c>
      <c r="E89" s="12" t="s">
        <v>7</v>
      </c>
      <c r="F89" s="12" t="s">
        <v>89</v>
      </c>
      <c r="G89" s="16">
        <v>4000</v>
      </c>
      <c r="H89" s="12" t="s">
        <v>89</v>
      </c>
      <c r="I89" s="16">
        <v>4000</v>
      </c>
      <c r="J89" s="12">
        <v>1</v>
      </c>
      <c r="K89" s="15">
        <v>9715</v>
      </c>
    </row>
    <row r="90" spans="1:11" s="11" customFormat="1" ht="42" x14ac:dyDescent="0.25">
      <c r="A90" s="12">
        <v>85</v>
      </c>
      <c r="B90" s="13" t="s">
        <v>380</v>
      </c>
      <c r="C90" s="16">
        <v>4000</v>
      </c>
      <c r="D90" s="16">
        <v>4000</v>
      </c>
      <c r="E90" s="12" t="s">
        <v>7</v>
      </c>
      <c r="F90" s="12" t="s">
        <v>71</v>
      </c>
      <c r="G90" s="16">
        <v>4000</v>
      </c>
      <c r="H90" s="12" t="s">
        <v>71</v>
      </c>
      <c r="I90" s="16">
        <v>4000</v>
      </c>
      <c r="J90" s="12">
        <v>1</v>
      </c>
      <c r="K90" s="15">
        <v>9715</v>
      </c>
    </row>
    <row r="91" spans="1:11" s="11" customFormat="1" ht="42" x14ac:dyDescent="0.25">
      <c r="A91" s="12">
        <v>86</v>
      </c>
      <c r="B91" s="13" t="s">
        <v>380</v>
      </c>
      <c r="C91" s="16">
        <v>4000</v>
      </c>
      <c r="D91" s="16">
        <v>4000</v>
      </c>
      <c r="E91" s="12" t="s">
        <v>7</v>
      </c>
      <c r="F91" s="12" t="s">
        <v>72</v>
      </c>
      <c r="G91" s="16">
        <v>4000</v>
      </c>
      <c r="H91" s="12" t="s">
        <v>72</v>
      </c>
      <c r="I91" s="16">
        <v>4000</v>
      </c>
      <c r="J91" s="12">
        <v>1</v>
      </c>
      <c r="K91" s="15">
        <v>9715</v>
      </c>
    </row>
    <row r="92" spans="1:11" s="11" customFormat="1" ht="42" x14ac:dyDescent="0.25">
      <c r="A92" s="12">
        <v>87</v>
      </c>
      <c r="B92" s="13" t="s">
        <v>380</v>
      </c>
      <c r="C92" s="16">
        <v>4000</v>
      </c>
      <c r="D92" s="16">
        <v>4000</v>
      </c>
      <c r="E92" s="12" t="s">
        <v>7</v>
      </c>
      <c r="F92" s="12" t="s">
        <v>64</v>
      </c>
      <c r="G92" s="16">
        <v>4000</v>
      </c>
      <c r="H92" s="12" t="s">
        <v>64</v>
      </c>
      <c r="I92" s="16">
        <v>4000</v>
      </c>
      <c r="J92" s="12">
        <v>1</v>
      </c>
      <c r="K92" s="15">
        <v>9715</v>
      </c>
    </row>
    <row r="93" spans="1:11" s="11" customFormat="1" ht="42" x14ac:dyDescent="0.25">
      <c r="A93" s="12">
        <v>88</v>
      </c>
      <c r="B93" s="13" t="s">
        <v>380</v>
      </c>
      <c r="C93" s="16">
        <v>4000</v>
      </c>
      <c r="D93" s="16">
        <v>4000</v>
      </c>
      <c r="E93" s="12" t="s">
        <v>7</v>
      </c>
      <c r="F93" s="12" t="s">
        <v>65</v>
      </c>
      <c r="G93" s="16">
        <v>4000</v>
      </c>
      <c r="H93" s="12" t="s">
        <v>65</v>
      </c>
      <c r="I93" s="16">
        <v>4000</v>
      </c>
      <c r="J93" s="12">
        <v>1</v>
      </c>
      <c r="K93" s="15">
        <v>9715</v>
      </c>
    </row>
    <row r="94" spans="1:11" s="11" customFormat="1" x14ac:dyDescent="0.25">
      <c r="A94" s="12">
        <v>89</v>
      </c>
      <c r="B94" s="13" t="s">
        <v>381</v>
      </c>
      <c r="C94" s="16">
        <v>1500</v>
      </c>
      <c r="D94" s="16">
        <v>1500</v>
      </c>
      <c r="E94" s="12" t="s">
        <v>7</v>
      </c>
      <c r="F94" s="12" t="s">
        <v>63</v>
      </c>
      <c r="G94" s="16">
        <v>1500</v>
      </c>
      <c r="H94" s="12" t="s">
        <v>63</v>
      </c>
      <c r="I94" s="16">
        <v>1500</v>
      </c>
      <c r="J94" s="12">
        <v>3</v>
      </c>
      <c r="K94" s="15">
        <v>9710</v>
      </c>
    </row>
    <row r="95" spans="1:11" s="11" customFormat="1" x14ac:dyDescent="0.25">
      <c r="A95" s="12">
        <v>90</v>
      </c>
      <c r="B95" s="13" t="s">
        <v>382</v>
      </c>
      <c r="C95" s="16">
        <v>3000</v>
      </c>
      <c r="D95" s="16">
        <v>3000</v>
      </c>
      <c r="E95" s="12" t="s">
        <v>7</v>
      </c>
      <c r="F95" s="12" t="s">
        <v>62</v>
      </c>
      <c r="G95" s="16">
        <v>3000</v>
      </c>
      <c r="H95" s="12" t="s">
        <v>62</v>
      </c>
      <c r="I95" s="16">
        <v>3000</v>
      </c>
      <c r="J95" s="12">
        <v>3</v>
      </c>
      <c r="K95" s="15">
        <v>9711</v>
      </c>
    </row>
    <row r="96" spans="1:11" s="17" customFormat="1" x14ac:dyDescent="0.25">
      <c r="A96" s="12">
        <v>91</v>
      </c>
      <c r="B96" s="13" t="s">
        <v>260</v>
      </c>
      <c r="C96" s="14">
        <v>1000</v>
      </c>
      <c r="D96" s="14">
        <v>925</v>
      </c>
      <c r="E96" s="12" t="s">
        <v>7</v>
      </c>
      <c r="F96" s="12" t="s">
        <v>61</v>
      </c>
      <c r="G96" s="14">
        <v>925</v>
      </c>
      <c r="H96" s="12" t="s">
        <v>61</v>
      </c>
      <c r="I96" s="14">
        <v>925</v>
      </c>
      <c r="J96" s="12">
        <v>1</v>
      </c>
      <c r="K96" s="15">
        <v>9712</v>
      </c>
    </row>
    <row r="97" spans="1:11" s="17" customFormat="1" ht="42" x14ac:dyDescent="0.25">
      <c r="A97" s="12">
        <v>92</v>
      </c>
      <c r="B97" s="13" t="s">
        <v>261</v>
      </c>
      <c r="C97" s="14">
        <v>570</v>
      </c>
      <c r="D97" s="14">
        <v>200</v>
      </c>
      <c r="E97" s="12" t="s">
        <v>7</v>
      </c>
      <c r="F97" s="15" t="s">
        <v>39</v>
      </c>
      <c r="G97" s="16">
        <v>200</v>
      </c>
      <c r="H97" s="15" t="s">
        <v>39</v>
      </c>
      <c r="I97" s="16">
        <v>200</v>
      </c>
      <c r="J97" s="12">
        <v>1</v>
      </c>
      <c r="K97" s="15">
        <v>9713</v>
      </c>
    </row>
    <row r="98" spans="1:11" s="17" customFormat="1" ht="42" x14ac:dyDescent="0.25">
      <c r="A98" s="12">
        <v>93</v>
      </c>
      <c r="B98" s="13" t="s">
        <v>262</v>
      </c>
      <c r="C98" s="14">
        <v>8320</v>
      </c>
      <c r="D98" s="14">
        <v>7800</v>
      </c>
      <c r="E98" s="12" t="s">
        <v>7</v>
      </c>
      <c r="F98" s="12" t="s">
        <v>66</v>
      </c>
      <c r="G98" s="16">
        <v>7800</v>
      </c>
      <c r="H98" s="12" t="s">
        <v>66</v>
      </c>
      <c r="I98" s="16">
        <v>7800</v>
      </c>
      <c r="J98" s="12">
        <v>1</v>
      </c>
      <c r="K98" s="15">
        <v>9713</v>
      </c>
    </row>
    <row r="99" spans="1:11" s="17" customFormat="1" ht="42" x14ac:dyDescent="0.25">
      <c r="A99" s="12">
        <v>94</v>
      </c>
      <c r="B99" s="13" t="s">
        <v>329</v>
      </c>
      <c r="C99" s="14">
        <v>3600</v>
      </c>
      <c r="D99" s="14">
        <v>3600</v>
      </c>
      <c r="E99" s="12" t="s">
        <v>7</v>
      </c>
      <c r="F99" s="12" t="s">
        <v>67</v>
      </c>
      <c r="G99" s="16">
        <v>3600</v>
      </c>
      <c r="H99" s="12" t="s">
        <v>67</v>
      </c>
      <c r="I99" s="16">
        <v>3600</v>
      </c>
      <c r="J99" s="12">
        <v>1</v>
      </c>
      <c r="K99" s="15">
        <v>9716</v>
      </c>
    </row>
    <row r="100" spans="1:11" s="17" customFormat="1" ht="42" x14ac:dyDescent="0.25">
      <c r="A100" s="12">
        <v>95</v>
      </c>
      <c r="B100" s="13" t="s">
        <v>328</v>
      </c>
      <c r="C100" s="16">
        <v>500</v>
      </c>
      <c r="D100" s="16">
        <v>500</v>
      </c>
      <c r="E100" s="12" t="s">
        <v>7</v>
      </c>
      <c r="F100" s="12" t="s">
        <v>68</v>
      </c>
      <c r="G100" s="16">
        <v>500</v>
      </c>
      <c r="H100" s="12" t="s">
        <v>68</v>
      </c>
      <c r="I100" s="16">
        <v>500</v>
      </c>
      <c r="J100" s="12">
        <v>1</v>
      </c>
      <c r="K100" s="15">
        <v>9717</v>
      </c>
    </row>
    <row r="101" spans="1:11" s="17" customFormat="1" ht="42" x14ac:dyDescent="0.25">
      <c r="A101" s="12">
        <v>96</v>
      </c>
      <c r="B101" s="13" t="s">
        <v>328</v>
      </c>
      <c r="C101" s="16">
        <v>500</v>
      </c>
      <c r="D101" s="16">
        <v>500</v>
      </c>
      <c r="E101" s="12" t="s">
        <v>7</v>
      </c>
      <c r="F101" s="12" t="s">
        <v>69</v>
      </c>
      <c r="G101" s="16">
        <v>500</v>
      </c>
      <c r="H101" s="12" t="s">
        <v>69</v>
      </c>
      <c r="I101" s="16">
        <v>500</v>
      </c>
      <c r="J101" s="12">
        <v>1</v>
      </c>
      <c r="K101" s="15">
        <v>9717</v>
      </c>
    </row>
    <row r="102" spans="1:11" s="17" customFormat="1" ht="42" x14ac:dyDescent="0.25">
      <c r="A102" s="12">
        <v>97</v>
      </c>
      <c r="B102" s="13" t="s">
        <v>328</v>
      </c>
      <c r="C102" s="16">
        <v>500</v>
      </c>
      <c r="D102" s="16">
        <v>500</v>
      </c>
      <c r="E102" s="12" t="s">
        <v>7</v>
      </c>
      <c r="F102" s="12" t="s">
        <v>90</v>
      </c>
      <c r="G102" s="16">
        <v>500</v>
      </c>
      <c r="H102" s="12" t="s">
        <v>90</v>
      </c>
      <c r="I102" s="16">
        <v>500</v>
      </c>
      <c r="J102" s="12">
        <v>1</v>
      </c>
      <c r="K102" s="15">
        <v>9717</v>
      </c>
    </row>
    <row r="103" spans="1:11" s="17" customFormat="1" ht="42" x14ac:dyDescent="0.25">
      <c r="A103" s="12">
        <v>98</v>
      </c>
      <c r="B103" s="13" t="s">
        <v>328</v>
      </c>
      <c r="C103" s="16">
        <v>500</v>
      </c>
      <c r="D103" s="16">
        <v>500</v>
      </c>
      <c r="E103" s="12" t="s">
        <v>7</v>
      </c>
      <c r="F103" s="12" t="s">
        <v>70</v>
      </c>
      <c r="G103" s="16">
        <v>500</v>
      </c>
      <c r="H103" s="12" t="s">
        <v>70</v>
      </c>
      <c r="I103" s="16">
        <v>500</v>
      </c>
      <c r="J103" s="12">
        <v>1</v>
      </c>
      <c r="K103" s="15">
        <v>9717</v>
      </c>
    </row>
    <row r="104" spans="1:11" s="17" customFormat="1" ht="42" x14ac:dyDescent="0.25">
      <c r="A104" s="12">
        <v>99</v>
      </c>
      <c r="B104" s="13" t="s">
        <v>327</v>
      </c>
      <c r="C104" s="14">
        <v>3400</v>
      </c>
      <c r="D104" s="14">
        <v>3400</v>
      </c>
      <c r="E104" s="12" t="s">
        <v>7</v>
      </c>
      <c r="F104" s="12" t="s">
        <v>67</v>
      </c>
      <c r="G104" s="16">
        <v>3400</v>
      </c>
      <c r="H104" s="12" t="s">
        <v>67</v>
      </c>
      <c r="I104" s="16">
        <v>3400</v>
      </c>
      <c r="J104" s="12">
        <v>1</v>
      </c>
      <c r="K104" s="15">
        <v>9717</v>
      </c>
    </row>
    <row r="105" spans="1:11" ht="21.6" thickBot="1" x14ac:dyDescent="0.3">
      <c r="C105" s="3"/>
      <c r="D105" s="3"/>
      <c r="I105" s="32">
        <f>SUM(I6:I104)</f>
        <v>456848.667923</v>
      </c>
    </row>
    <row r="106" spans="1:11" ht="21.6" thickTop="1" x14ac:dyDescent="0.25"/>
    <row r="108" spans="1:11" x14ac:dyDescent="0.25">
      <c r="B108" s="7" t="s">
        <v>93</v>
      </c>
      <c r="C108" s="6" t="s">
        <v>14</v>
      </c>
      <c r="D108" s="1"/>
    </row>
    <row r="109" spans="1:11" x14ac:dyDescent="0.25">
      <c r="C109" s="5" t="s">
        <v>94</v>
      </c>
      <c r="D109" s="1"/>
    </row>
    <row r="110" spans="1:11" x14ac:dyDescent="0.25">
      <c r="C110" s="5" t="s">
        <v>95</v>
      </c>
      <c r="D110" s="1"/>
    </row>
    <row r="111" spans="1:11" x14ac:dyDescent="0.25">
      <c r="C111" s="5" t="s">
        <v>96</v>
      </c>
      <c r="D111" s="1"/>
    </row>
  </sheetData>
  <mergeCells count="12">
    <mergeCell ref="J4:J5"/>
    <mergeCell ref="K4:K5"/>
    <mergeCell ref="A1:K1"/>
    <mergeCell ref="A2:K2"/>
    <mergeCell ref="A3:K3"/>
    <mergeCell ref="A4:A5"/>
    <mergeCell ref="B4:B5"/>
    <mergeCell ref="C4:C5"/>
    <mergeCell ref="D4:D5"/>
    <mergeCell ref="E4:E5"/>
    <mergeCell ref="F4:G4"/>
    <mergeCell ref="H4:I4"/>
  </mergeCells>
  <pageMargins left="0.23622047244094491" right="0.23622047244094491" top="0.35433070866141736" bottom="0.51181102362204722" header="0.31496062992125984" footer="0.31496062992125984"/>
  <pageSetup paperSize="9" scale="51" orientation="landscape" r:id="rId1"/>
  <headerFooter>
    <oddHeader>&amp;Rแบบ สขร.1</oddHeader>
    <oddFooter>&amp;CPage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2"/>
  <sheetViews>
    <sheetView view="pageBreakPreview" zoomScale="70" zoomScaleNormal="100" zoomScaleSheetLayoutView="70" workbookViewId="0">
      <selection activeCell="B46" sqref="B46:D46"/>
    </sheetView>
  </sheetViews>
  <sheetFormatPr defaultColWidth="9" defaultRowHeight="21" x14ac:dyDescent="0.25"/>
  <cols>
    <col min="1" max="1" width="6.3984375" style="17" bestFit="1" customWidth="1"/>
    <col min="2" max="2" width="88.59765625" style="39" customWidth="1"/>
    <col min="3" max="4" width="13" style="40" customWidth="1"/>
    <col min="5" max="5" width="14.09765625" style="11" customWidth="1"/>
    <col min="6" max="6" width="33.09765625" style="11" customWidth="1"/>
    <col min="7" max="7" width="15" style="40" customWidth="1"/>
    <col min="8" max="8" width="33.09765625" style="11" customWidth="1"/>
    <col min="9" max="9" width="18.59765625" style="40" customWidth="1"/>
    <col min="10" max="10" width="16.09765625" style="11" customWidth="1"/>
    <col min="11" max="11" width="12.3984375" style="11" customWidth="1"/>
    <col min="12" max="16384" width="9" style="11"/>
  </cols>
  <sheetData>
    <row r="1" spans="1:11" s="17" customFormat="1" x14ac:dyDescent="0.25">
      <c r="A1" s="99" t="s">
        <v>209</v>
      </c>
      <c r="B1" s="99"/>
      <c r="C1" s="99"/>
      <c r="D1" s="99"/>
      <c r="E1" s="99"/>
      <c r="F1" s="99"/>
      <c r="G1" s="99"/>
      <c r="H1" s="99"/>
      <c r="I1" s="99"/>
      <c r="J1" s="99"/>
      <c r="K1" s="99"/>
    </row>
    <row r="2" spans="1:11" s="17" customFormat="1" x14ac:dyDescent="0.25">
      <c r="A2" s="99" t="s">
        <v>92</v>
      </c>
      <c r="B2" s="99"/>
      <c r="C2" s="99"/>
      <c r="D2" s="99"/>
      <c r="E2" s="99"/>
      <c r="F2" s="99"/>
      <c r="G2" s="99"/>
      <c r="H2" s="99"/>
      <c r="I2" s="99"/>
      <c r="J2" s="99"/>
      <c r="K2" s="99"/>
    </row>
    <row r="3" spans="1:11" s="41" customFormat="1" x14ac:dyDescent="0.25">
      <c r="A3" s="100" t="s">
        <v>210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</row>
    <row r="4" spans="1:11" s="23" customFormat="1" ht="40.5" customHeight="1" x14ac:dyDescent="0.25">
      <c r="A4" s="98" t="s">
        <v>1</v>
      </c>
      <c r="B4" s="98" t="s">
        <v>2</v>
      </c>
      <c r="C4" s="101" t="s">
        <v>10</v>
      </c>
      <c r="D4" s="101" t="s">
        <v>11</v>
      </c>
      <c r="E4" s="98" t="s">
        <v>3</v>
      </c>
      <c r="F4" s="98" t="s">
        <v>4</v>
      </c>
      <c r="G4" s="98"/>
      <c r="H4" s="98" t="s">
        <v>5</v>
      </c>
      <c r="I4" s="98"/>
      <c r="J4" s="98" t="s">
        <v>14</v>
      </c>
      <c r="K4" s="98" t="s">
        <v>6</v>
      </c>
    </row>
    <row r="5" spans="1:11" s="23" customFormat="1" ht="40.5" customHeight="1" x14ac:dyDescent="0.25">
      <c r="A5" s="98"/>
      <c r="B5" s="98"/>
      <c r="C5" s="101"/>
      <c r="D5" s="101"/>
      <c r="E5" s="98"/>
      <c r="F5" s="21" t="s">
        <v>8</v>
      </c>
      <c r="G5" s="22" t="s">
        <v>9</v>
      </c>
      <c r="H5" s="21" t="s">
        <v>12</v>
      </c>
      <c r="I5" s="22" t="s">
        <v>13</v>
      </c>
      <c r="J5" s="98"/>
      <c r="K5" s="98"/>
    </row>
    <row r="6" spans="1:11" s="17" customFormat="1" x14ac:dyDescent="0.25">
      <c r="A6" s="12">
        <v>1</v>
      </c>
      <c r="B6" s="18" t="s">
        <v>156</v>
      </c>
      <c r="C6" s="20">
        <v>4200.0036449999998</v>
      </c>
      <c r="D6" s="20">
        <v>4200.0036449999998</v>
      </c>
      <c r="E6" s="12" t="s">
        <v>7</v>
      </c>
      <c r="F6" s="19" t="s">
        <v>143</v>
      </c>
      <c r="G6" s="20">
        <v>4200.0036449999998</v>
      </c>
      <c r="H6" s="19" t="s">
        <v>143</v>
      </c>
      <c r="I6" s="20">
        <v>4200.0036449999998</v>
      </c>
      <c r="J6" s="12">
        <v>1</v>
      </c>
      <c r="K6" s="19">
        <v>9562</v>
      </c>
    </row>
    <row r="7" spans="1:11" s="17" customFormat="1" x14ac:dyDescent="0.25">
      <c r="A7" s="12">
        <v>2</v>
      </c>
      <c r="B7" s="18" t="s">
        <v>156</v>
      </c>
      <c r="C7" s="20">
        <v>6999.996075</v>
      </c>
      <c r="D7" s="20">
        <v>6999.996075</v>
      </c>
      <c r="E7" s="12" t="s">
        <v>7</v>
      </c>
      <c r="F7" s="19" t="s">
        <v>38</v>
      </c>
      <c r="G7" s="20">
        <v>6999.996075</v>
      </c>
      <c r="H7" s="19" t="s">
        <v>38</v>
      </c>
      <c r="I7" s="20">
        <v>6999.996075</v>
      </c>
      <c r="J7" s="12">
        <v>1</v>
      </c>
      <c r="K7" s="19">
        <v>9609</v>
      </c>
    </row>
    <row r="8" spans="1:11" s="17" customFormat="1" x14ac:dyDescent="0.25">
      <c r="A8" s="12">
        <v>3</v>
      </c>
      <c r="B8" s="18" t="s">
        <v>347</v>
      </c>
      <c r="C8" s="20">
        <v>5000</v>
      </c>
      <c r="D8" s="20">
        <v>5000</v>
      </c>
      <c r="E8" s="12" t="s">
        <v>7</v>
      </c>
      <c r="F8" s="19" t="s">
        <v>334</v>
      </c>
      <c r="G8" s="20">
        <v>5000</v>
      </c>
      <c r="H8" s="19" t="s">
        <v>334</v>
      </c>
      <c r="I8" s="20">
        <v>5000</v>
      </c>
      <c r="J8" s="12">
        <v>1</v>
      </c>
      <c r="K8" s="19">
        <v>9718</v>
      </c>
    </row>
    <row r="9" spans="1:11" ht="42" x14ac:dyDescent="0.25">
      <c r="A9" s="12">
        <v>4</v>
      </c>
      <c r="B9" s="18" t="s">
        <v>383</v>
      </c>
      <c r="C9" s="24">
        <v>2500</v>
      </c>
      <c r="D9" s="24">
        <v>2500</v>
      </c>
      <c r="E9" s="12" t="s">
        <v>7</v>
      </c>
      <c r="F9" s="19" t="s">
        <v>415</v>
      </c>
      <c r="G9" s="24">
        <v>2500</v>
      </c>
      <c r="H9" s="19" t="s">
        <v>415</v>
      </c>
      <c r="I9" s="24">
        <v>2500</v>
      </c>
      <c r="J9" s="12">
        <v>1</v>
      </c>
      <c r="K9" s="19">
        <v>9720</v>
      </c>
    </row>
    <row r="10" spans="1:11" ht="42" x14ac:dyDescent="0.25">
      <c r="A10" s="12">
        <v>5</v>
      </c>
      <c r="B10" s="18" t="s">
        <v>383</v>
      </c>
      <c r="C10" s="24">
        <v>2500</v>
      </c>
      <c r="D10" s="24">
        <v>2500</v>
      </c>
      <c r="E10" s="12" t="s">
        <v>7</v>
      </c>
      <c r="F10" s="19" t="s">
        <v>416</v>
      </c>
      <c r="G10" s="24">
        <v>2500</v>
      </c>
      <c r="H10" s="19" t="s">
        <v>416</v>
      </c>
      <c r="I10" s="24">
        <v>2500</v>
      </c>
      <c r="J10" s="12">
        <v>1</v>
      </c>
      <c r="K10" s="19">
        <v>9720</v>
      </c>
    </row>
    <row r="11" spans="1:11" ht="42" x14ac:dyDescent="0.25">
      <c r="A11" s="12">
        <v>6</v>
      </c>
      <c r="B11" s="18" t="s">
        <v>383</v>
      </c>
      <c r="C11" s="24">
        <v>2500</v>
      </c>
      <c r="D11" s="24">
        <v>2500</v>
      </c>
      <c r="E11" s="12" t="s">
        <v>7</v>
      </c>
      <c r="F11" s="19" t="s">
        <v>417</v>
      </c>
      <c r="G11" s="24">
        <v>2500</v>
      </c>
      <c r="H11" s="19" t="s">
        <v>417</v>
      </c>
      <c r="I11" s="24">
        <v>2500</v>
      </c>
      <c r="J11" s="12">
        <v>1</v>
      </c>
      <c r="K11" s="19">
        <v>9720</v>
      </c>
    </row>
    <row r="12" spans="1:11" ht="42" x14ac:dyDescent="0.25">
      <c r="A12" s="12">
        <v>7</v>
      </c>
      <c r="B12" s="18" t="s">
        <v>383</v>
      </c>
      <c r="C12" s="24">
        <v>2500</v>
      </c>
      <c r="D12" s="24">
        <v>2500</v>
      </c>
      <c r="E12" s="12" t="s">
        <v>7</v>
      </c>
      <c r="F12" s="19" t="s">
        <v>418</v>
      </c>
      <c r="G12" s="24">
        <v>2500</v>
      </c>
      <c r="H12" s="19" t="s">
        <v>418</v>
      </c>
      <c r="I12" s="24">
        <v>2500</v>
      </c>
      <c r="J12" s="12">
        <v>1</v>
      </c>
      <c r="K12" s="19">
        <v>9720</v>
      </c>
    </row>
    <row r="13" spans="1:11" ht="42" x14ac:dyDescent="0.25">
      <c r="A13" s="12">
        <v>8</v>
      </c>
      <c r="B13" s="18" t="s">
        <v>383</v>
      </c>
      <c r="C13" s="24">
        <v>2500</v>
      </c>
      <c r="D13" s="24">
        <v>2500</v>
      </c>
      <c r="E13" s="12" t="s">
        <v>7</v>
      </c>
      <c r="F13" s="19" t="s">
        <v>419</v>
      </c>
      <c r="G13" s="24">
        <v>2500</v>
      </c>
      <c r="H13" s="19" t="s">
        <v>419</v>
      </c>
      <c r="I13" s="24">
        <v>2500</v>
      </c>
      <c r="J13" s="12">
        <v>1</v>
      </c>
      <c r="K13" s="19">
        <v>9720</v>
      </c>
    </row>
    <row r="14" spans="1:11" ht="42" x14ac:dyDescent="0.25">
      <c r="A14" s="12">
        <v>9</v>
      </c>
      <c r="B14" s="18" t="s">
        <v>384</v>
      </c>
      <c r="C14" s="24">
        <v>1000</v>
      </c>
      <c r="D14" s="24">
        <v>1000</v>
      </c>
      <c r="E14" s="12" t="s">
        <v>7</v>
      </c>
      <c r="F14" s="19" t="s">
        <v>420</v>
      </c>
      <c r="G14" s="24">
        <v>1000</v>
      </c>
      <c r="H14" s="19" t="s">
        <v>420</v>
      </c>
      <c r="I14" s="24">
        <v>1000</v>
      </c>
      <c r="J14" s="12">
        <v>1</v>
      </c>
      <c r="K14" s="19">
        <v>9720</v>
      </c>
    </row>
    <row r="15" spans="1:11" s="17" customFormat="1" x14ac:dyDescent="0.25">
      <c r="A15" s="12">
        <v>10</v>
      </c>
      <c r="B15" s="18" t="s">
        <v>385</v>
      </c>
      <c r="C15" s="14">
        <v>2000</v>
      </c>
      <c r="D15" s="24">
        <v>1592.000464</v>
      </c>
      <c r="E15" s="12" t="s">
        <v>7</v>
      </c>
      <c r="F15" s="19" t="s">
        <v>105</v>
      </c>
      <c r="G15" s="24">
        <v>1592.000464</v>
      </c>
      <c r="H15" s="19" t="s">
        <v>105</v>
      </c>
      <c r="I15" s="24">
        <v>1592.000464</v>
      </c>
      <c r="J15" s="12">
        <v>1</v>
      </c>
      <c r="K15" s="19">
        <v>9719</v>
      </c>
    </row>
    <row r="16" spans="1:11" x14ac:dyDescent="0.25">
      <c r="A16" s="12">
        <v>11</v>
      </c>
      <c r="B16" s="18" t="s">
        <v>386</v>
      </c>
      <c r="C16" s="14">
        <v>2000</v>
      </c>
      <c r="D16" s="24">
        <v>1400</v>
      </c>
      <c r="E16" s="12" t="s">
        <v>7</v>
      </c>
      <c r="F16" s="19" t="s">
        <v>346</v>
      </c>
      <c r="G16" s="24">
        <v>1400</v>
      </c>
      <c r="H16" s="19" t="s">
        <v>346</v>
      </c>
      <c r="I16" s="24">
        <v>1400</v>
      </c>
      <c r="J16" s="12">
        <v>1</v>
      </c>
      <c r="K16" s="19">
        <v>9723</v>
      </c>
    </row>
    <row r="17" spans="1:11" x14ac:dyDescent="0.25">
      <c r="A17" s="12">
        <v>12</v>
      </c>
      <c r="B17" s="18" t="s">
        <v>386</v>
      </c>
      <c r="C17" s="14">
        <v>2000</v>
      </c>
      <c r="D17" s="24">
        <v>1300</v>
      </c>
      <c r="E17" s="12" t="s">
        <v>7</v>
      </c>
      <c r="F17" s="19" t="s">
        <v>345</v>
      </c>
      <c r="G17" s="24">
        <v>1300</v>
      </c>
      <c r="H17" s="19" t="s">
        <v>345</v>
      </c>
      <c r="I17" s="24">
        <v>1300</v>
      </c>
      <c r="J17" s="12">
        <v>1</v>
      </c>
      <c r="K17" s="19">
        <v>9723</v>
      </c>
    </row>
    <row r="18" spans="1:11" x14ac:dyDescent="0.25">
      <c r="A18" s="12">
        <v>13</v>
      </c>
      <c r="B18" s="18" t="s">
        <v>386</v>
      </c>
      <c r="C18" s="14">
        <v>2000</v>
      </c>
      <c r="D18" s="24">
        <v>510</v>
      </c>
      <c r="E18" s="12" t="s">
        <v>7</v>
      </c>
      <c r="F18" s="19" t="s">
        <v>120</v>
      </c>
      <c r="G18" s="24">
        <v>510</v>
      </c>
      <c r="H18" s="19" t="s">
        <v>120</v>
      </c>
      <c r="I18" s="24">
        <v>510</v>
      </c>
      <c r="J18" s="12">
        <v>1</v>
      </c>
      <c r="K18" s="19">
        <v>9723</v>
      </c>
    </row>
    <row r="19" spans="1:11" x14ac:dyDescent="0.25">
      <c r="A19" s="12">
        <v>14</v>
      </c>
      <c r="B19" s="18" t="s">
        <v>387</v>
      </c>
      <c r="C19" s="24">
        <v>5400</v>
      </c>
      <c r="D19" s="24">
        <v>5400</v>
      </c>
      <c r="E19" s="12" t="s">
        <v>7</v>
      </c>
      <c r="F19" s="19" t="s">
        <v>421</v>
      </c>
      <c r="G19" s="24">
        <v>5400</v>
      </c>
      <c r="H19" s="19" t="s">
        <v>421</v>
      </c>
      <c r="I19" s="24">
        <v>5400</v>
      </c>
      <c r="J19" s="12">
        <v>1</v>
      </c>
      <c r="K19" s="19">
        <v>9724</v>
      </c>
    </row>
    <row r="20" spans="1:11" ht="42" x14ac:dyDescent="0.25">
      <c r="A20" s="12">
        <v>15</v>
      </c>
      <c r="B20" s="18" t="s">
        <v>331</v>
      </c>
      <c r="C20" s="24">
        <v>1605</v>
      </c>
      <c r="D20" s="24">
        <v>1605</v>
      </c>
      <c r="E20" s="12" t="s">
        <v>7</v>
      </c>
      <c r="F20" s="19" t="s">
        <v>106</v>
      </c>
      <c r="G20" s="24">
        <v>1605</v>
      </c>
      <c r="H20" s="19" t="s">
        <v>106</v>
      </c>
      <c r="I20" s="24">
        <v>1605</v>
      </c>
      <c r="J20" s="12">
        <v>1</v>
      </c>
      <c r="K20" s="19">
        <v>9727</v>
      </c>
    </row>
    <row r="21" spans="1:11" x14ac:dyDescent="0.25">
      <c r="A21" s="12">
        <v>16</v>
      </c>
      <c r="B21" s="18" t="s">
        <v>388</v>
      </c>
      <c r="C21" s="24">
        <v>1499.9991500000001</v>
      </c>
      <c r="D21" s="24">
        <v>1499.9991500000001</v>
      </c>
      <c r="E21" s="12" t="s">
        <v>7</v>
      </c>
      <c r="F21" s="19" t="s">
        <v>335</v>
      </c>
      <c r="G21" s="24">
        <v>1499.9991500000001</v>
      </c>
      <c r="H21" s="19" t="s">
        <v>335</v>
      </c>
      <c r="I21" s="24">
        <v>1499.9991500000001</v>
      </c>
      <c r="J21" s="12">
        <v>1</v>
      </c>
      <c r="K21" s="19">
        <v>9728</v>
      </c>
    </row>
    <row r="22" spans="1:11" x14ac:dyDescent="0.25">
      <c r="A22" s="12">
        <v>17</v>
      </c>
      <c r="B22" s="18" t="s">
        <v>332</v>
      </c>
      <c r="C22" s="14">
        <v>15000</v>
      </c>
      <c r="D22" s="24">
        <v>12799.99684</v>
      </c>
      <c r="E22" s="12" t="s">
        <v>7</v>
      </c>
      <c r="F22" s="19" t="s">
        <v>336</v>
      </c>
      <c r="G22" s="24">
        <v>12799.99684</v>
      </c>
      <c r="H22" s="19" t="s">
        <v>336</v>
      </c>
      <c r="I22" s="24">
        <v>12799.99684</v>
      </c>
      <c r="J22" s="12">
        <v>1</v>
      </c>
      <c r="K22" s="19">
        <v>9729</v>
      </c>
    </row>
    <row r="23" spans="1:11" s="17" customFormat="1" ht="42" x14ac:dyDescent="0.25">
      <c r="A23" s="12">
        <v>18</v>
      </c>
      <c r="B23" s="18" t="s">
        <v>344</v>
      </c>
      <c r="C23" s="24">
        <v>2550</v>
      </c>
      <c r="D23" s="24">
        <v>2550</v>
      </c>
      <c r="E23" s="12" t="s">
        <v>7</v>
      </c>
      <c r="F23" s="12" t="s">
        <v>49</v>
      </c>
      <c r="G23" s="24">
        <v>2550</v>
      </c>
      <c r="H23" s="12" t="s">
        <v>49</v>
      </c>
      <c r="I23" s="24">
        <v>2550</v>
      </c>
      <c r="J23" s="12">
        <v>1</v>
      </c>
      <c r="K23" s="19">
        <v>9730</v>
      </c>
    </row>
    <row r="24" spans="1:11" s="17" customFormat="1" x14ac:dyDescent="0.25">
      <c r="A24" s="12">
        <v>19</v>
      </c>
      <c r="B24" s="18" t="s">
        <v>216</v>
      </c>
      <c r="C24" s="24">
        <v>1050</v>
      </c>
      <c r="D24" s="24">
        <v>1050</v>
      </c>
      <c r="E24" s="12" t="s">
        <v>7</v>
      </c>
      <c r="F24" s="19" t="s">
        <v>342</v>
      </c>
      <c r="G24" s="24">
        <v>1050</v>
      </c>
      <c r="H24" s="19" t="s">
        <v>342</v>
      </c>
      <c r="I24" s="24">
        <v>1050</v>
      </c>
      <c r="J24" s="12">
        <v>3</v>
      </c>
      <c r="K24" s="19">
        <v>9731</v>
      </c>
    </row>
    <row r="25" spans="1:11" x14ac:dyDescent="0.25">
      <c r="A25" s="12">
        <v>20</v>
      </c>
      <c r="B25" s="18" t="s">
        <v>389</v>
      </c>
      <c r="C25" s="24">
        <v>2000</v>
      </c>
      <c r="D25" s="24">
        <v>2000</v>
      </c>
      <c r="E25" s="12" t="s">
        <v>7</v>
      </c>
      <c r="F25" s="19" t="s">
        <v>343</v>
      </c>
      <c r="G25" s="24">
        <v>2000</v>
      </c>
      <c r="H25" s="19" t="s">
        <v>343</v>
      </c>
      <c r="I25" s="24">
        <v>2000</v>
      </c>
      <c r="J25" s="12">
        <v>3</v>
      </c>
      <c r="K25" s="19">
        <v>9732</v>
      </c>
    </row>
    <row r="26" spans="1:11" s="17" customFormat="1" ht="42" x14ac:dyDescent="0.25">
      <c r="A26" s="12">
        <v>21</v>
      </c>
      <c r="B26" s="18" t="s">
        <v>339</v>
      </c>
      <c r="C26" s="24">
        <v>2079.0006539999999</v>
      </c>
      <c r="D26" s="24">
        <v>2079.0006539999999</v>
      </c>
      <c r="E26" s="12" t="s">
        <v>7</v>
      </c>
      <c r="F26" s="19" t="s">
        <v>38</v>
      </c>
      <c r="G26" s="24">
        <v>2079.0006539999999</v>
      </c>
      <c r="H26" s="19" t="s">
        <v>38</v>
      </c>
      <c r="I26" s="24">
        <v>2079.0006539999999</v>
      </c>
      <c r="J26" s="12">
        <v>1</v>
      </c>
      <c r="K26" s="19">
        <v>9733</v>
      </c>
    </row>
    <row r="27" spans="1:11" s="17" customFormat="1" x14ac:dyDescent="0.25">
      <c r="A27" s="12">
        <v>22</v>
      </c>
      <c r="B27" s="13" t="s">
        <v>340</v>
      </c>
      <c r="C27" s="24">
        <v>997.20261700000003</v>
      </c>
      <c r="D27" s="24">
        <v>997.20261700000003</v>
      </c>
      <c r="E27" s="12" t="s">
        <v>7</v>
      </c>
      <c r="F27" s="19" t="s">
        <v>38</v>
      </c>
      <c r="G27" s="24">
        <v>997.20261700000003</v>
      </c>
      <c r="H27" s="19" t="s">
        <v>38</v>
      </c>
      <c r="I27" s="24">
        <v>997.20261700000003</v>
      </c>
      <c r="J27" s="12">
        <v>1</v>
      </c>
      <c r="K27" s="19">
        <v>9734</v>
      </c>
    </row>
    <row r="28" spans="1:11" s="17" customFormat="1" x14ac:dyDescent="0.25">
      <c r="A28" s="12">
        <v>23</v>
      </c>
      <c r="B28" s="13" t="s">
        <v>341</v>
      </c>
      <c r="C28" s="24">
        <v>2269.0007479999999</v>
      </c>
      <c r="D28" s="24">
        <v>2269.0007479999999</v>
      </c>
      <c r="E28" s="12" t="s">
        <v>7</v>
      </c>
      <c r="F28" s="19" t="s">
        <v>38</v>
      </c>
      <c r="G28" s="24">
        <v>2269.0007479999999</v>
      </c>
      <c r="H28" s="19" t="s">
        <v>38</v>
      </c>
      <c r="I28" s="24">
        <v>2269.0007479999999</v>
      </c>
      <c r="J28" s="12">
        <v>1</v>
      </c>
      <c r="K28" s="19">
        <v>9735</v>
      </c>
    </row>
    <row r="29" spans="1:11" x14ac:dyDescent="0.25">
      <c r="A29" s="12">
        <v>24</v>
      </c>
      <c r="B29" s="18" t="s">
        <v>390</v>
      </c>
      <c r="C29" s="24">
        <v>800</v>
      </c>
      <c r="D29" s="24">
        <v>800</v>
      </c>
      <c r="E29" s="12" t="s">
        <v>7</v>
      </c>
      <c r="F29" s="15" t="s">
        <v>123</v>
      </c>
      <c r="G29" s="24">
        <v>800</v>
      </c>
      <c r="H29" s="15" t="s">
        <v>123</v>
      </c>
      <c r="I29" s="24">
        <v>800</v>
      </c>
      <c r="J29" s="12">
        <v>3</v>
      </c>
      <c r="K29" s="19">
        <v>9736</v>
      </c>
    </row>
    <row r="30" spans="1:11" ht="42" x14ac:dyDescent="0.25">
      <c r="A30" s="12">
        <v>25</v>
      </c>
      <c r="B30" s="18" t="s">
        <v>391</v>
      </c>
      <c r="C30" s="24">
        <v>165</v>
      </c>
      <c r="D30" s="24">
        <v>165</v>
      </c>
      <c r="E30" s="12" t="s">
        <v>7</v>
      </c>
      <c r="F30" s="15" t="s">
        <v>51</v>
      </c>
      <c r="G30" s="24">
        <v>165</v>
      </c>
      <c r="H30" s="15" t="s">
        <v>51</v>
      </c>
      <c r="I30" s="24">
        <v>165</v>
      </c>
      <c r="J30" s="12">
        <v>3</v>
      </c>
      <c r="K30" s="19">
        <v>9737</v>
      </c>
    </row>
    <row r="31" spans="1:11" ht="42" x14ac:dyDescent="0.25">
      <c r="A31" s="12">
        <v>26</v>
      </c>
      <c r="B31" s="18" t="s">
        <v>392</v>
      </c>
      <c r="C31" s="24">
        <v>328</v>
      </c>
      <c r="D31" s="24">
        <v>328</v>
      </c>
      <c r="E31" s="12" t="s">
        <v>7</v>
      </c>
      <c r="F31" s="15" t="s">
        <v>51</v>
      </c>
      <c r="G31" s="24">
        <v>328</v>
      </c>
      <c r="H31" s="15" t="s">
        <v>51</v>
      </c>
      <c r="I31" s="24">
        <v>328</v>
      </c>
      <c r="J31" s="12">
        <v>3</v>
      </c>
      <c r="K31" s="19">
        <v>9738</v>
      </c>
    </row>
    <row r="32" spans="1:11" x14ac:dyDescent="0.25">
      <c r="A32" s="12">
        <v>27</v>
      </c>
      <c r="B32" s="13" t="s">
        <v>338</v>
      </c>
      <c r="C32" s="24">
        <v>3325</v>
      </c>
      <c r="D32" s="24">
        <v>3325</v>
      </c>
      <c r="E32" s="12" t="s">
        <v>7</v>
      </c>
      <c r="F32" s="15" t="s">
        <v>48</v>
      </c>
      <c r="G32" s="24">
        <v>3325</v>
      </c>
      <c r="H32" s="15" t="s">
        <v>48</v>
      </c>
      <c r="I32" s="24">
        <v>3325</v>
      </c>
      <c r="J32" s="12">
        <v>1</v>
      </c>
      <c r="K32" s="19">
        <v>9739</v>
      </c>
    </row>
    <row r="33" spans="1:11" ht="42" x14ac:dyDescent="0.25">
      <c r="A33" s="12">
        <v>28</v>
      </c>
      <c r="B33" s="18" t="s">
        <v>414</v>
      </c>
      <c r="C33" s="24">
        <v>898.75</v>
      </c>
      <c r="D33" s="24">
        <v>898.75</v>
      </c>
      <c r="E33" s="12" t="s">
        <v>7</v>
      </c>
      <c r="F33" s="19" t="s">
        <v>44</v>
      </c>
      <c r="G33" s="24">
        <v>898.75</v>
      </c>
      <c r="H33" s="19" t="s">
        <v>44</v>
      </c>
      <c r="I33" s="24">
        <v>898.75</v>
      </c>
      <c r="J33" s="12">
        <v>3</v>
      </c>
      <c r="K33" s="19">
        <v>9740</v>
      </c>
    </row>
    <row r="34" spans="1:11" x14ac:dyDescent="0.25">
      <c r="A34" s="12">
        <v>29</v>
      </c>
      <c r="B34" s="18" t="s">
        <v>333</v>
      </c>
      <c r="C34" s="14">
        <v>15000</v>
      </c>
      <c r="D34" s="24">
        <v>14400.003919999999</v>
      </c>
      <c r="E34" s="12" t="s">
        <v>7</v>
      </c>
      <c r="F34" s="19" t="s">
        <v>336</v>
      </c>
      <c r="G34" s="24">
        <v>14400.003919999999</v>
      </c>
      <c r="H34" s="19" t="s">
        <v>336</v>
      </c>
      <c r="I34" s="24">
        <v>14400.003919999999</v>
      </c>
      <c r="J34" s="12">
        <v>1</v>
      </c>
      <c r="K34" s="19">
        <v>9760</v>
      </c>
    </row>
    <row r="35" spans="1:11" ht="42" x14ac:dyDescent="0.25">
      <c r="A35" s="12">
        <v>30</v>
      </c>
      <c r="B35" s="18" t="s">
        <v>216</v>
      </c>
      <c r="C35" s="24">
        <v>625</v>
      </c>
      <c r="D35" s="24">
        <v>625</v>
      </c>
      <c r="E35" s="12" t="s">
        <v>7</v>
      </c>
      <c r="F35" s="19" t="s">
        <v>337</v>
      </c>
      <c r="G35" s="24">
        <v>625</v>
      </c>
      <c r="H35" s="19" t="s">
        <v>337</v>
      </c>
      <c r="I35" s="24">
        <v>625</v>
      </c>
      <c r="J35" s="12">
        <v>3</v>
      </c>
      <c r="K35" s="19">
        <v>9741</v>
      </c>
    </row>
    <row r="36" spans="1:11" ht="42" x14ac:dyDescent="0.25">
      <c r="A36" s="12">
        <v>31</v>
      </c>
      <c r="B36" s="18" t="s">
        <v>398</v>
      </c>
      <c r="C36" s="24">
        <v>378</v>
      </c>
      <c r="D36" s="24">
        <v>378</v>
      </c>
      <c r="E36" s="12" t="s">
        <v>7</v>
      </c>
      <c r="F36" s="19" t="s">
        <v>39</v>
      </c>
      <c r="G36" s="24">
        <v>378</v>
      </c>
      <c r="H36" s="19" t="s">
        <v>39</v>
      </c>
      <c r="I36" s="24">
        <v>378</v>
      </c>
      <c r="J36" s="12">
        <v>1</v>
      </c>
      <c r="K36" s="19">
        <v>9742</v>
      </c>
    </row>
    <row r="37" spans="1:11" ht="42" x14ac:dyDescent="0.25">
      <c r="A37" s="12">
        <v>32</v>
      </c>
      <c r="B37" s="18" t="s">
        <v>393</v>
      </c>
      <c r="C37" s="24">
        <v>2921.4</v>
      </c>
      <c r="D37" s="24">
        <v>2921.4</v>
      </c>
      <c r="E37" s="12" t="s">
        <v>7</v>
      </c>
      <c r="F37" s="19" t="s">
        <v>39</v>
      </c>
      <c r="G37" s="24">
        <v>2921.4</v>
      </c>
      <c r="H37" s="19" t="s">
        <v>39</v>
      </c>
      <c r="I37" s="24">
        <v>2921.4</v>
      </c>
      <c r="J37" s="12">
        <v>1</v>
      </c>
      <c r="K37" s="19">
        <v>9743</v>
      </c>
    </row>
    <row r="38" spans="1:11" ht="42" x14ac:dyDescent="0.25">
      <c r="A38" s="12">
        <v>33</v>
      </c>
      <c r="B38" s="18" t="s">
        <v>394</v>
      </c>
      <c r="C38" s="24">
        <v>360</v>
      </c>
      <c r="D38" s="24">
        <v>360</v>
      </c>
      <c r="E38" s="12" t="s">
        <v>7</v>
      </c>
      <c r="F38" s="19" t="s">
        <v>39</v>
      </c>
      <c r="G38" s="24">
        <v>360</v>
      </c>
      <c r="H38" s="19" t="s">
        <v>39</v>
      </c>
      <c r="I38" s="24">
        <v>360</v>
      </c>
      <c r="J38" s="12">
        <v>1</v>
      </c>
      <c r="K38" s="19">
        <v>9744</v>
      </c>
    </row>
    <row r="39" spans="1:11" ht="42" x14ac:dyDescent="0.25">
      <c r="A39" s="12">
        <v>34</v>
      </c>
      <c r="B39" s="18" t="s">
        <v>395</v>
      </c>
      <c r="C39" s="24">
        <v>1194.3</v>
      </c>
      <c r="D39" s="24">
        <v>1194.3</v>
      </c>
      <c r="E39" s="12" t="s">
        <v>7</v>
      </c>
      <c r="F39" s="19" t="s">
        <v>39</v>
      </c>
      <c r="G39" s="24">
        <v>1194.3</v>
      </c>
      <c r="H39" s="19" t="s">
        <v>39</v>
      </c>
      <c r="I39" s="24">
        <v>1194.3</v>
      </c>
      <c r="J39" s="12">
        <v>1</v>
      </c>
      <c r="K39" s="19">
        <v>9745</v>
      </c>
    </row>
    <row r="40" spans="1:11" ht="42" x14ac:dyDescent="0.25">
      <c r="A40" s="12">
        <v>35</v>
      </c>
      <c r="B40" s="18" t="s">
        <v>396</v>
      </c>
      <c r="C40" s="24">
        <v>718.2</v>
      </c>
      <c r="D40" s="24">
        <v>718.2</v>
      </c>
      <c r="E40" s="12" t="s">
        <v>7</v>
      </c>
      <c r="F40" s="19" t="s">
        <v>39</v>
      </c>
      <c r="G40" s="24">
        <v>718.2</v>
      </c>
      <c r="H40" s="19" t="s">
        <v>39</v>
      </c>
      <c r="I40" s="24">
        <v>718.2</v>
      </c>
      <c r="J40" s="12">
        <v>1</v>
      </c>
      <c r="K40" s="19">
        <v>9746</v>
      </c>
    </row>
    <row r="41" spans="1:11" ht="42" x14ac:dyDescent="0.25">
      <c r="A41" s="12">
        <v>36</v>
      </c>
      <c r="B41" s="18" t="s">
        <v>397</v>
      </c>
      <c r="C41" s="24">
        <v>180</v>
      </c>
      <c r="D41" s="24">
        <v>180</v>
      </c>
      <c r="E41" s="12" t="s">
        <v>7</v>
      </c>
      <c r="F41" s="19" t="s">
        <v>39</v>
      </c>
      <c r="G41" s="24">
        <v>180</v>
      </c>
      <c r="H41" s="19" t="s">
        <v>39</v>
      </c>
      <c r="I41" s="24">
        <v>180</v>
      </c>
      <c r="J41" s="12">
        <v>1</v>
      </c>
      <c r="K41" s="19">
        <v>9747</v>
      </c>
    </row>
    <row r="42" spans="1:11" x14ac:dyDescent="0.25">
      <c r="A42" s="12">
        <v>37</v>
      </c>
      <c r="B42" s="18" t="s">
        <v>399</v>
      </c>
      <c r="C42" s="14">
        <v>2692</v>
      </c>
      <c r="D42" s="24">
        <v>2130</v>
      </c>
      <c r="E42" s="12" t="s">
        <v>7</v>
      </c>
      <c r="F42" s="19" t="s">
        <v>105</v>
      </c>
      <c r="G42" s="24">
        <v>2130</v>
      </c>
      <c r="H42" s="19" t="s">
        <v>105</v>
      </c>
      <c r="I42" s="24">
        <v>2130</v>
      </c>
      <c r="J42" s="12">
        <v>1</v>
      </c>
      <c r="K42" s="19">
        <v>9748</v>
      </c>
    </row>
    <row r="43" spans="1:11" x14ac:dyDescent="0.25">
      <c r="A43" s="12">
        <v>38</v>
      </c>
      <c r="B43" s="18" t="s">
        <v>400</v>
      </c>
      <c r="C43" s="14">
        <v>9579.67</v>
      </c>
      <c r="D43" s="24">
        <v>7916</v>
      </c>
      <c r="E43" s="12" t="s">
        <v>7</v>
      </c>
      <c r="F43" s="19" t="s">
        <v>105</v>
      </c>
      <c r="G43" s="24">
        <v>7916</v>
      </c>
      <c r="H43" s="19" t="s">
        <v>105</v>
      </c>
      <c r="I43" s="24">
        <v>7916</v>
      </c>
      <c r="J43" s="12">
        <v>1</v>
      </c>
      <c r="K43" s="19">
        <v>9749</v>
      </c>
    </row>
    <row r="44" spans="1:11" ht="42" x14ac:dyDescent="0.25">
      <c r="A44" s="12">
        <v>39</v>
      </c>
      <c r="B44" s="18" t="s">
        <v>401</v>
      </c>
      <c r="C44" s="24">
        <v>8000</v>
      </c>
      <c r="D44" s="24">
        <v>8000</v>
      </c>
      <c r="E44" s="12" t="s">
        <v>7</v>
      </c>
      <c r="F44" s="19" t="s">
        <v>422</v>
      </c>
      <c r="G44" s="24">
        <v>8000</v>
      </c>
      <c r="H44" s="19" t="s">
        <v>422</v>
      </c>
      <c r="I44" s="24">
        <v>8000</v>
      </c>
      <c r="J44" s="12">
        <v>1</v>
      </c>
      <c r="K44" s="19">
        <v>9750</v>
      </c>
    </row>
    <row r="45" spans="1:11" ht="42" x14ac:dyDescent="0.25">
      <c r="A45" s="12">
        <v>40</v>
      </c>
      <c r="B45" s="18" t="s">
        <v>402</v>
      </c>
      <c r="C45" s="14">
        <v>1000</v>
      </c>
      <c r="D45" s="24">
        <v>526</v>
      </c>
      <c r="E45" s="12" t="s">
        <v>7</v>
      </c>
      <c r="F45" s="15" t="s">
        <v>39</v>
      </c>
      <c r="G45" s="24">
        <v>526</v>
      </c>
      <c r="H45" s="15" t="s">
        <v>39</v>
      </c>
      <c r="I45" s="24">
        <v>526</v>
      </c>
      <c r="J45" s="12">
        <v>1</v>
      </c>
      <c r="K45" s="19">
        <v>9750</v>
      </c>
    </row>
    <row r="46" spans="1:11" s="17" customFormat="1" ht="21.6" thickBot="1" x14ac:dyDescent="0.3">
      <c r="B46" s="42"/>
      <c r="C46" s="42"/>
      <c r="D46" s="42"/>
      <c r="G46" s="43"/>
      <c r="I46" s="44">
        <f>SUM(I6:I45)</f>
        <v>111617.85411300001</v>
      </c>
    </row>
    <row r="47" spans="1:11" s="17" customFormat="1" ht="21.6" thickTop="1" x14ac:dyDescent="0.25">
      <c r="B47" s="42"/>
      <c r="C47" s="43"/>
      <c r="D47" s="43"/>
      <c r="G47" s="43"/>
      <c r="I47" s="43"/>
    </row>
    <row r="48" spans="1:11" s="17" customFormat="1" x14ac:dyDescent="0.25">
      <c r="B48" s="42"/>
      <c r="C48" s="43"/>
      <c r="D48" s="43"/>
      <c r="G48" s="43"/>
      <c r="I48" s="43"/>
    </row>
    <row r="49" spans="2:9" s="17" customFormat="1" x14ac:dyDescent="0.25">
      <c r="B49" s="45" t="s">
        <v>93</v>
      </c>
      <c r="C49" s="46" t="s">
        <v>14</v>
      </c>
      <c r="G49" s="43"/>
      <c r="I49" s="43"/>
    </row>
    <row r="50" spans="2:9" s="17" customFormat="1" x14ac:dyDescent="0.25">
      <c r="B50" s="42"/>
      <c r="C50" s="47" t="s">
        <v>94</v>
      </c>
      <c r="G50" s="43"/>
      <c r="I50" s="43"/>
    </row>
    <row r="51" spans="2:9" s="17" customFormat="1" x14ac:dyDescent="0.25">
      <c r="B51" s="42"/>
      <c r="C51" s="47" t="s">
        <v>95</v>
      </c>
      <c r="G51" s="43"/>
      <c r="I51" s="43"/>
    </row>
    <row r="52" spans="2:9" s="17" customFormat="1" x14ac:dyDescent="0.25">
      <c r="B52" s="42"/>
      <c r="C52" s="47" t="s">
        <v>96</v>
      </c>
      <c r="G52" s="43"/>
      <c r="I52" s="43"/>
    </row>
  </sheetData>
  <mergeCells count="12">
    <mergeCell ref="J4:J5"/>
    <mergeCell ref="K4:K5"/>
    <mergeCell ref="A1:K1"/>
    <mergeCell ref="A2:K2"/>
    <mergeCell ref="A3:K3"/>
    <mergeCell ref="A4:A5"/>
    <mergeCell ref="B4:B5"/>
    <mergeCell ref="C4:C5"/>
    <mergeCell ref="D4:D5"/>
    <mergeCell ref="E4:E5"/>
    <mergeCell ref="F4:G4"/>
    <mergeCell ref="H4:I4"/>
  </mergeCells>
  <pageMargins left="0.23622047244094491" right="0.23622047244094491" top="0.35433070866141736" bottom="0.51181102362204722" header="0.31496062992125984" footer="0.31496062992125984"/>
  <pageSetup paperSize="9" scale="51" orientation="landscape" r:id="rId1"/>
  <headerFooter>
    <oddHeader>&amp;Rแบบ สขร.1</oddHeader>
    <oddFooter>&amp;CPage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6"/>
  <sheetViews>
    <sheetView view="pageBreakPreview" zoomScale="70" zoomScaleNormal="100" zoomScaleSheetLayoutView="70" workbookViewId="0">
      <selection activeCell="B23" sqref="B23"/>
    </sheetView>
  </sheetViews>
  <sheetFormatPr defaultColWidth="9" defaultRowHeight="21" x14ac:dyDescent="0.25"/>
  <cols>
    <col min="1" max="1" width="6.3984375" style="17" bestFit="1" customWidth="1"/>
    <col min="2" max="2" width="88.59765625" style="3" customWidth="1"/>
    <col min="3" max="4" width="13" style="4" customWidth="1"/>
    <col min="5" max="5" width="14.09765625" style="17" customWidth="1"/>
    <col min="6" max="6" width="33.09765625" style="1" customWidth="1"/>
    <col min="7" max="7" width="15" style="4" customWidth="1"/>
    <col min="8" max="8" width="33.09765625" style="1" customWidth="1"/>
    <col min="9" max="9" width="18.59765625" style="4" customWidth="1"/>
    <col min="10" max="10" width="16.09765625" style="1" customWidth="1"/>
    <col min="11" max="11" width="12.3984375" style="1" customWidth="1"/>
    <col min="12" max="16384" width="9" style="1"/>
  </cols>
  <sheetData>
    <row r="1" spans="1:11" x14ac:dyDescent="0.25">
      <c r="A1" s="95" t="s">
        <v>460</v>
      </c>
      <c r="B1" s="95"/>
      <c r="C1" s="95"/>
      <c r="D1" s="95"/>
      <c r="E1" s="95"/>
      <c r="F1" s="95"/>
      <c r="G1" s="95"/>
      <c r="H1" s="95"/>
      <c r="I1" s="95"/>
      <c r="J1" s="95"/>
      <c r="K1" s="95"/>
    </row>
    <row r="2" spans="1:11" x14ac:dyDescent="0.25">
      <c r="A2" s="95" t="s">
        <v>92</v>
      </c>
      <c r="B2" s="95"/>
      <c r="C2" s="95"/>
      <c r="D2" s="95"/>
      <c r="E2" s="95"/>
      <c r="F2" s="95"/>
      <c r="G2" s="95"/>
      <c r="H2" s="95"/>
      <c r="I2" s="95"/>
      <c r="J2" s="95"/>
      <c r="K2" s="95"/>
    </row>
    <row r="3" spans="1:11" s="2" customFormat="1" x14ac:dyDescent="0.25">
      <c r="A3" s="96" t="s">
        <v>459</v>
      </c>
      <c r="B3" s="96"/>
      <c r="C3" s="96"/>
      <c r="D3" s="96"/>
      <c r="E3" s="96"/>
      <c r="F3" s="96"/>
      <c r="G3" s="96"/>
      <c r="H3" s="96"/>
      <c r="I3" s="96"/>
      <c r="J3" s="96"/>
      <c r="K3" s="96"/>
    </row>
    <row r="4" spans="1:11" s="8" customFormat="1" ht="40.5" customHeight="1" x14ac:dyDescent="0.25">
      <c r="A4" s="98" t="s">
        <v>1</v>
      </c>
      <c r="B4" s="94" t="s">
        <v>2</v>
      </c>
      <c r="C4" s="97" t="s">
        <v>10</v>
      </c>
      <c r="D4" s="97" t="s">
        <v>11</v>
      </c>
      <c r="E4" s="98" t="s">
        <v>3</v>
      </c>
      <c r="F4" s="94" t="s">
        <v>4</v>
      </c>
      <c r="G4" s="94"/>
      <c r="H4" s="94" t="s">
        <v>5</v>
      </c>
      <c r="I4" s="94"/>
      <c r="J4" s="94" t="s">
        <v>14</v>
      </c>
      <c r="K4" s="94" t="s">
        <v>6</v>
      </c>
    </row>
    <row r="5" spans="1:11" s="8" customFormat="1" ht="40.5" customHeight="1" x14ac:dyDescent="0.25">
      <c r="A5" s="98"/>
      <c r="B5" s="94"/>
      <c r="C5" s="97"/>
      <c r="D5" s="97"/>
      <c r="E5" s="98"/>
      <c r="F5" s="48" t="s">
        <v>8</v>
      </c>
      <c r="G5" s="50" t="s">
        <v>9</v>
      </c>
      <c r="H5" s="48" t="s">
        <v>12</v>
      </c>
      <c r="I5" s="50" t="s">
        <v>13</v>
      </c>
      <c r="J5" s="94"/>
      <c r="K5" s="94"/>
    </row>
    <row r="6" spans="1:11" s="17" customFormat="1" x14ac:dyDescent="0.25">
      <c r="A6" s="12">
        <v>1</v>
      </c>
      <c r="B6" s="18" t="s">
        <v>458</v>
      </c>
      <c r="C6" s="20">
        <v>4200.0036449999998</v>
      </c>
      <c r="D6" s="20">
        <v>4200.0036449999998</v>
      </c>
      <c r="E6" s="12" t="s">
        <v>7</v>
      </c>
      <c r="F6" s="19" t="s">
        <v>143</v>
      </c>
      <c r="G6" s="20">
        <v>4200.0036449999998</v>
      </c>
      <c r="H6" s="19" t="s">
        <v>143</v>
      </c>
      <c r="I6" s="20">
        <v>4200.0036449999998</v>
      </c>
      <c r="J6" s="12">
        <v>1</v>
      </c>
      <c r="K6" s="19">
        <v>9563</v>
      </c>
    </row>
    <row r="7" spans="1:11" s="17" customFormat="1" x14ac:dyDescent="0.25">
      <c r="A7" s="12">
        <v>2</v>
      </c>
      <c r="B7" s="18" t="s">
        <v>458</v>
      </c>
      <c r="C7" s="20">
        <v>6999.996075</v>
      </c>
      <c r="D7" s="20">
        <v>6999.996075</v>
      </c>
      <c r="E7" s="12" t="s">
        <v>7</v>
      </c>
      <c r="F7" s="19" t="s">
        <v>38</v>
      </c>
      <c r="G7" s="20">
        <v>6999.996075</v>
      </c>
      <c r="H7" s="19" t="s">
        <v>38</v>
      </c>
      <c r="I7" s="20">
        <v>6999.996075</v>
      </c>
      <c r="J7" s="12">
        <v>1</v>
      </c>
      <c r="K7" s="19">
        <v>9610</v>
      </c>
    </row>
    <row r="8" spans="1:11" s="17" customFormat="1" x14ac:dyDescent="0.25">
      <c r="A8" s="12">
        <v>3</v>
      </c>
      <c r="B8" s="53" t="s">
        <v>457</v>
      </c>
      <c r="C8" s="20">
        <v>2300</v>
      </c>
      <c r="D8" s="20">
        <v>2300</v>
      </c>
      <c r="E8" s="12" t="s">
        <v>7</v>
      </c>
      <c r="F8" s="19" t="s">
        <v>416</v>
      </c>
      <c r="G8" s="20">
        <v>2300</v>
      </c>
      <c r="H8" s="19" t="s">
        <v>416</v>
      </c>
      <c r="I8" s="20">
        <v>2300</v>
      </c>
      <c r="J8" s="12">
        <v>1</v>
      </c>
      <c r="K8" s="19">
        <v>9751</v>
      </c>
    </row>
    <row r="9" spans="1:11" s="17" customFormat="1" x14ac:dyDescent="0.25">
      <c r="A9" s="12">
        <v>4</v>
      </c>
      <c r="B9" s="53" t="s">
        <v>455</v>
      </c>
      <c r="C9" s="20">
        <v>1000</v>
      </c>
      <c r="D9" s="20">
        <v>1000</v>
      </c>
      <c r="E9" s="12" t="s">
        <v>7</v>
      </c>
      <c r="F9" s="19" t="s">
        <v>456</v>
      </c>
      <c r="G9" s="20">
        <v>1000</v>
      </c>
      <c r="H9" s="19" t="s">
        <v>456</v>
      </c>
      <c r="I9" s="20">
        <v>1000</v>
      </c>
      <c r="J9" s="12">
        <v>1</v>
      </c>
      <c r="K9" s="19">
        <v>9785</v>
      </c>
    </row>
    <row r="10" spans="1:11" s="17" customFormat="1" x14ac:dyDescent="0.25">
      <c r="A10" s="12">
        <v>5</v>
      </c>
      <c r="B10" s="53" t="s">
        <v>455</v>
      </c>
      <c r="C10" s="20">
        <v>1000</v>
      </c>
      <c r="D10" s="20">
        <v>1000</v>
      </c>
      <c r="E10" s="12" t="s">
        <v>7</v>
      </c>
      <c r="F10" s="19" t="s">
        <v>454</v>
      </c>
      <c r="G10" s="20">
        <v>1000</v>
      </c>
      <c r="H10" s="19" t="s">
        <v>454</v>
      </c>
      <c r="I10" s="20">
        <v>1000</v>
      </c>
      <c r="J10" s="12">
        <v>1</v>
      </c>
      <c r="K10" s="19">
        <v>9785</v>
      </c>
    </row>
    <row r="11" spans="1:11" s="17" customFormat="1" ht="42" x14ac:dyDescent="0.25">
      <c r="A11" s="12">
        <v>6</v>
      </c>
      <c r="B11" s="53" t="s">
        <v>453</v>
      </c>
      <c r="C11" s="20">
        <v>70</v>
      </c>
      <c r="D11" s="20">
        <v>70</v>
      </c>
      <c r="E11" s="12" t="s">
        <v>7</v>
      </c>
      <c r="F11" s="15" t="s">
        <v>51</v>
      </c>
      <c r="G11" s="20">
        <v>70</v>
      </c>
      <c r="H11" s="15" t="s">
        <v>51</v>
      </c>
      <c r="I11" s="20">
        <v>70</v>
      </c>
      <c r="J11" s="12">
        <v>3</v>
      </c>
      <c r="K11" s="19">
        <v>9786</v>
      </c>
    </row>
    <row r="12" spans="1:11" s="17" customFormat="1" ht="42" x14ac:dyDescent="0.25">
      <c r="A12" s="12">
        <v>7</v>
      </c>
      <c r="B12" s="53" t="s">
        <v>451</v>
      </c>
      <c r="C12" s="20">
        <v>2500</v>
      </c>
      <c r="D12" s="20">
        <v>2500</v>
      </c>
      <c r="E12" s="12" t="s">
        <v>7</v>
      </c>
      <c r="F12" s="19" t="s">
        <v>452</v>
      </c>
      <c r="G12" s="20">
        <v>2500</v>
      </c>
      <c r="H12" s="19" t="s">
        <v>452</v>
      </c>
      <c r="I12" s="20">
        <v>2500</v>
      </c>
      <c r="J12" s="12">
        <v>1</v>
      </c>
      <c r="K12" s="19">
        <v>9753</v>
      </c>
    </row>
    <row r="13" spans="1:11" s="17" customFormat="1" ht="42" x14ac:dyDescent="0.25">
      <c r="A13" s="12">
        <v>8</v>
      </c>
      <c r="B13" s="53" t="s">
        <v>451</v>
      </c>
      <c r="C13" s="20">
        <v>2500</v>
      </c>
      <c r="D13" s="20">
        <v>2500</v>
      </c>
      <c r="E13" s="12" t="s">
        <v>7</v>
      </c>
      <c r="F13" s="19" t="s">
        <v>450</v>
      </c>
      <c r="G13" s="20">
        <v>2500</v>
      </c>
      <c r="H13" s="19" t="s">
        <v>450</v>
      </c>
      <c r="I13" s="20">
        <v>2500</v>
      </c>
      <c r="J13" s="12">
        <v>1</v>
      </c>
      <c r="K13" s="19">
        <v>9753</v>
      </c>
    </row>
    <row r="14" spans="1:11" s="17" customFormat="1" x14ac:dyDescent="0.25">
      <c r="A14" s="12">
        <v>9</v>
      </c>
      <c r="B14" s="53" t="s">
        <v>449</v>
      </c>
      <c r="C14" s="20">
        <v>16020.002618</v>
      </c>
      <c r="D14" s="20">
        <v>16020.002618</v>
      </c>
      <c r="E14" s="12" t="s">
        <v>7</v>
      </c>
      <c r="F14" s="19" t="s">
        <v>448</v>
      </c>
      <c r="G14" s="20">
        <v>16020.002618</v>
      </c>
      <c r="H14" s="19" t="s">
        <v>448</v>
      </c>
      <c r="I14" s="20">
        <v>16020.002618</v>
      </c>
      <c r="J14" s="12">
        <v>1</v>
      </c>
      <c r="K14" s="19">
        <v>9755</v>
      </c>
    </row>
    <row r="15" spans="1:11" s="17" customFormat="1" x14ac:dyDescent="0.25">
      <c r="A15" s="12">
        <v>10</v>
      </c>
      <c r="B15" s="53" t="s">
        <v>447</v>
      </c>
      <c r="C15" s="14">
        <v>2000</v>
      </c>
      <c r="D15" s="20">
        <v>1950</v>
      </c>
      <c r="E15" s="12" t="s">
        <v>7</v>
      </c>
      <c r="F15" s="19" t="s">
        <v>147</v>
      </c>
      <c r="G15" s="20">
        <v>1950</v>
      </c>
      <c r="H15" s="19" t="s">
        <v>147</v>
      </c>
      <c r="I15" s="20">
        <v>1950</v>
      </c>
      <c r="J15" s="12">
        <v>1</v>
      </c>
      <c r="K15" s="19">
        <v>9758</v>
      </c>
    </row>
    <row r="16" spans="1:11" s="17" customFormat="1" ht="42" x14ac:dyDescent="0.25">
      <c r="A16" s="12">
        <v>11</v>
      </c>
      <c r="B16" s="53" t="s">
        <v>230</v>
      </c>
      <c r="C16" s="20">
        <v>400</v>
      </c>
      <c r="D16" s="20">
        <v>400</v>
      </c>
      <c r="E16" s="12" t="s">
        <v>7</v>
      </c>
      <c r="F16" s="12" t="s">
        <v>49</v>
      </c>
      <c r="G16" s="20">
        <v>400</v>
      </c>
      <c r="H16" s="12" t="s">
        <v>49</v>
      </c>
      <c r="I16" s="20">
        <v>400</v>
      </c>
      <c r="J16" s="12">
        <v>2</v>
      </c>
      <c r="K16" s="19">
        <v>9759</v>
      </c>
    </row>
    <row r="17" spans="1:11" s="17" customFormat="1" ht="42" x14ac:dyDescent="0.25">
      <c r="A17" s="12">
        <v>12</v>
      </c>
      <c r="B17" s="53" t="s">
        <v>230</v>
      </c>
      <c r="C17" s="20">
        <v>200</v>
      </c>
      <c r="D17" s="20">
        <v>200</v>
      </c>
      <c r="E17" s="12" t="s">
        <v>7</v>
      </c>
      <c r="F17" s="12" t="s">
        <v>49</v>
      </c>
      <c r="G17" s="20">
        <v>200</v>
      </c>
      <c r="H17" s="12" t="s">
        <v>49</v>
      </c>
      <c r="I17" s="20">
        <v>200</v>
      </c>
      <c r="J17" s="12">
        <v>2</v>
      </c>
      <c r="K17" s="19">
        <v>9759</v>
      </c>
    </row>
    <row r="18" spans="1:11" s="17" customFormat="1" ht="42" x14ac:dyDescent="0.25">
      <c r="A18" s="12">
        <v>13</v>
      </c>
      <c r="B18" s="53" t="s">
        <v>443</v>
      </c>
      <c r="C18" s="20">
        <v>450</v>
      </c>
      <c r="D18" s="20">
        <v>450</v>
      </c>
      <c r="E18" s="12" t="s">
        <v>7</v>
      </c>
      <c r="F18" s="19" t="s">
        <v>444</v>
      </c>
      <c r="G18" s="20">
        <v>450</v>
      </c>
      <c r="H18" s="19" t="s">
        <v>444</v>
      </c>
      <c r="I18" s="20">
        <v>450</v>
      </c>
      <c r="J18" s="12">
        <v>3</v>
      </c>
      <c r="K18" s="19">
        <v>9761</v>
      </c>
    </row>
    <row r="19" spans="1:11" s="17" customFormat="1" ht="42" x14ac:dyDescent="0.25">
      <c r="A19" s="12">
        <v>14</v>
      </c>
      <c r="B19" s="53" t="s">
        <v>442</v>
      </c>
      <c r="C19" s="20">
        <v>325</v>
      </c>
      <c r="D19" s="20">
        <v>325</v>
      </c>
      <c r="E19" s="12" t="s">
        <v>7</v>
      </c>
      <c r="F19" s="19" t="s">
        <v>444</v>
      </c>
      <c r="G19" s="20">
        <v>325</v>
      </c>
      <c r="H19" s="19" t="s">
        <v>444</v>
      </c>
      <c r="I19" s="20">
        <v>325</v>
      </c>
      <c r="J19" s="12">
        <v>3</v>
      </c>
      <c r="K19" s="19">
        <v>9762</v>
      </c>
    </row>
    <row r="20" spans="1:11" s="17" customFormat="1" x14ac:dyDescent="0.25">
      <c r="A20" s="12">
        <v>15</v>
      </c>
      <c r="B20" s="53" t="s">
        <v>442</v>
      </c>
      <c r="C20" s="20">
        <v>1680</v>
      </c>
      <c r="D20" s="20">
        <v>1680</v>
      </c>
      <c r="E20" s="12" t="s">
        <v>7</v>
      </c>
      <c r="F20" s="19" t="s">
        <v>446</v>
      </c>
      <c r="G20" s="20">
        <v>1680</v>
      </c>
      <c r="H20" s="19" t="s">
        <v>446</v>
      </c>
      <c r="I20" s="20">
        <v>1680</v>
      </c>
      <c r="J20" s="12">
        <v>3</v>
      </c>
      <c r="K20" s="19">
        <v>9762</v>
      </c>
    </row>
    <row r="21" spans="1:11" s="17" customFormat="1" x14ac:dyDescent="0.25">
      <c r="A21" s="12">
        <v>16</v>
      </c>
      <c r="B21" s="53" t="s">
        <v>443</v>
      </c>
      <c r="C21" s="20">
        <v>480</v>
      </c>
      <c r="D21" s="20">
        <v>480</v>
      </c>
      <c r="E21" s="12" t="s">
        <v>7</v>
      </c>
      <c r="F21" s="19" t="s">
        <v>445</v>
      </c>
      <c r="G21" s="20">
        <v>480</v>
      </c>
      <c r="H21" s="19" t="s">
        <v>445</v>
      </c>
      <c r="I21" s="20">
        <v>480</v>
      </c>
      <c r="J21" s="12">
        <v>3</v>
      </c>
      <c r="K21" s="19">
        <v>9763</v>
      </c>
    </row>
    <row r="22" spans="1:11" s="17" customFormat="1" ht="42" x14ac:dyDescent="0.25">
      <c r="A22" s="12">
        <v>17</v>
      </c>
      <c r="B22" s="53" t="s">
        <v>443</v>
      </c>
      <c r="C22" s="20">
        <v>300</v>
      </c>
      <c r="D22" s="20">
        <v>300</v>
      </c>
      <c r="E22" s="12" t="s">
        <v>7</v>
      </c>
      <c r="F22" s="19" t="s">
        <v>444</v>
      </c>
      <c r="G22" s="20">
        <v>300</v>
      </c>
      <c r="H22" s="19" t="s">
        <v>444</v>
      </c>
      <c r="I22" s="20">
        <v>300</v>
      </c>
      <c r="J22" s="12">
        <v>3</v>
      </c>
      <c r="K22" s="19">
        <v>9763</v>
      </c>
    </row>
    <row r="23" spans="1:11" s="17" customFormat="1" ht="42" x14ac:dyDescent="0.25">
      <c r="A23" s="12">
        <v>18</v>
      </c>
      <c r="B23" s="53" t="s">
        <v>443</v>
      </c>
      <c r="C23" s="20">
        <v>300</v>
      </c>
      <c r="D23" s="20">
        <v>300</v>
      </c>
      <c r="E23" s="12" t="s">
        <v>7</v>
      </c>
      <c r="F23" s="19" t="s">
        <v>444</v>
      </c>
      <c r="G23" s="20">
        <v>300</v>
      </c>
      <c r="H23" s="19" t="s">
        <v>444</v>
      </c>
      <c r="I23" s="20">
        <v>300</v>
      </c>
      <c r="J23" s="12">
        <v>3</v>
      </c>
      <c r="K23" s="19">
        <v>9763</v>
      </c>
    </row>
    <row r="24" spans="1:11" s="17" customFormat="1" x14ac:dyDescent="0.25">
      <c r="A24" s="12">
        <v>19</v>
      </c>
      <c r="B24" s="53" t="s">
        <v>443</v>
      </c>
      <c r="C24" s="20">
        <v>300</v>
      </c>
      <c r="D24" s="20">
        <v>300</v>
      </c>
      <c r="E24" s="12" t="s">
        <v>7</v>
      </c>
      <c r="F24" s="19" t="s">
        <v>441</v>
      </c>
      <c r="G24" s="20">
        <v>300</v>
      </c>
      <c r="H24" s="19" t="s">
        <v>441</v>
      </c>
      <c r="I24" s="20">
        <v>300</v>
      </c>
      <c r="J24" s="12">
        <v>3</v>
      </c>
      <c r="K24" s="19">
        <v>9764</v>
      </c>
    </row>
    <row r="25" spans="1:11" s="17" customFormat="1" x14ac:dyDescent="0.25">
      <c r="A25" s="12">
        <v>20</v>
      </c>
      <c r="B25" s="53" t="s">
        <v>442</v>
      </c>
      <c r="C25" s="20">
        <v>150</v>
      </c>
      <c r="D25" s="20">
        <v>150</v>
      </c>
      <c r="E25" s="12" t="s">
        <v>7</v>
      </c>
      <c r="F25" s="19" t="s">
        <v>441</v>
      </c>
      <c r="G25" s="20">
        <v>150</v>
      </c>
      <c r="H25" s="19" t="s">
        <v>441</v>
      </c>
      <c r="I25" s="20">
        <v>150</v>
      </c>
      <c r="J25" s="12">
        <v>3</v>
      </c>
      <c r="K25" s="19">
        <v>9765</v>
      </c>
    </row>
    <row r="26" spans="1:11" s="17" customFormat="1" ht="42" x14ac:dyDescent="0.25">
      <c r="A26" s="12">
        <v>21</v>
      </c>
      <c r="B26" s="18" t="s">
        <v>440</v>
      </c>
      <c r="C26" s="20">
        <v>3410</v>
      </c>
      <c r="D26" s="20">
        <v>3410</v>
      </c>
      <c r="E26" s="12" t="s">
        <v>7</v>
      </c>
      <c r="F26" s="12" t="s">
        <v>49</v>
      </c>
      <c r="G26" s="20">
        <v>3410</v>
      </c>
      <c r="H26" s="12" t="s">
        <v>49</v>
      </c>
      <c r="I26" s="20">
        <v>3410</v>
      </c>
      <c r="J26" s="12">
        <v>1</v>
      </c>
      <c r="K26" s="19">
        <v>9766</v>
      </c>
    </row>
    <row r="27" spans="1:11" s="17" customFormat="1" ht="42" x14ac:dyDescent="0.25">
      <c r="A27" s="12">
        <v>22</v>
      </c>
      <c r="B27" s="18" t="s">
        <v>439</v>
      </c>
      <c r="C27" s="20">
        <v>2190</v>
      </c>
      <c r="D27" s="20">
        <v>2190</v>
      </c>
      <c r="E27" s="12" t="s">
        <v>7</v>
      </c>
      <c r="F27" s="12" t="s">
        <v>49</v>
      </c>
      <c r="G27" s="20">
        <v>2190</v>
      </c>
      <c r="H27" s="12" t="s">
        <v>49</v>
      </c>
      <c r="I27" s="20">
        <v>2190</v>
      </c>
      <c r="J27" s="12">
        <v>1</v>
      </c>
      <c r="K27" s="19">
        <v>9766</v>
      </c>
    </row>
    <row r="28" spans="1:11" s="17" customFormat="1" ht="42" x14ac:dyDescent="0.25">
      <c r="A28" s="12">
        <v>23</v>
      </c>
      <c r="B28" s="53" t="s">
        <v>438</v>
      </c>
      <c r="C28" s="20">
        <v>1518.001589</v>
      </c>
      <c r="D28" s="20">
        <v>1518.001589</v>
      </c>
      <c r="E28" s="12" t="s">
        <v>7</v>
      </c>
      <c r="F28" s="19" t="s">
        <v>38</v>
      </c>
      <c r="G28" s="20">
        <v>1518.001589</v>
      </c>
      <c r="H28" s="19" t="s">
        <v>38</v>
      </c>
      <c r="I28" s="20">
        <v>1518.001589</v>
      </c>
      <c r="J28" s="12">
        <v>1</v>
      </c>
      <c r="K28" s="19">
        <v>9767</v>
      </c>
    </row>
    <row r="29" spans="1:11" s="17" customFormat="1" x14ac:dyDescent="0.25">
      <c r="A29" s="12">
        <v>24</v>
      </c>
      <c r="B29" s="13" t="s">
        <v>437</v>
      </c>
      <c r="C29" s="20">
        <v>6320.395888</v>
      </c>
      <c r="D29" s="20">
        <v>6320.395888</v>
      </c>
      <c r="E29" s="12" t="s">
        <v>7</v>
      </c>
      <c r="F29" s="19" t="s">
        <v>38</v>
      </c>
      <c r="G29" s="20">
        <v>6320.395888</v>
      </c>
      <c r="H29" s="19" t="s">
        <v>38</v>
      </c>
      <c r="I29" s="20">
        <v>6320.395888</v>
      </c>
      <c r="J29" s="12">
        <v>1</v>
      </c>
      <c r="K29" s="19">
        <v>9768</v>
      </c>
    </row>
    <row r="30" spans="1:11" s="17" customFormat="1" x14ac:dyDescent="0.25">
      <c r="A30" s="12">
        <v>25</v>
      </c>
      <c r="B30" s="53" t="s">
        <v>436</v>
      </c>
      <c r="C30" s="20">
        <v>2322.9980369999998</v>
      </c>
      <c r="D30" s="20">
        <v>2322.9980369999998</v>
      </c>
      <c r="E30" s="12" t="s">
        <v>7</v>
      </c>
      <c r="F30" s="19" t="s">
        <v>38</v>
      </c>
      <c r="G30" s="20">
        <v>2322.9980369999998</v>
      </c>
      <c r="H30" s="19" t="s">
        <v>38</v>
      </c>
      <c r="I30" s="20">
        <v>2322.9980369999998</v>
      </c>
      <c r="J30" s="12">
        <v>1</v>
      </c>
      <c r="K30" s="19">
        <v>9769</v>
      </c>
    </row>
    <row r="31" spans="1:11" s="17" customFormat="1" x14ac:dyDescent="0.25">
      <c r="A31" s="12">
        <v>26</v>
      </c>
      <c r="B31" s="53" t="s">
        <v>435</v>
      </c>
      <c r="C31" s="20">
        <v>200</v>
      </c>
      <c r="D31" s="20">
        <v>200</v>
      </c>
      <c r="E31" s="12" t="s">
        <v>7</v>
      </c>
      <c r="F31" s="19" t="s">
        <v>433</v>
      </c>
      <c r="G31" s="20">
        <v>200</v>
      </c>
      <c r="H31" s="12" t="s">
        <v>433</v>
      </c>
      <c r="I31" s="20">
        <v>200</v>
      </c>
      <c r="J31" s="12">
        <v>2</v>
      </c>
      <c r="K31" s="19">
        <v>9770</v>
      </c>
    </row>
    <row r="32" spans="1:11" s="17" customFormat="1" x14ac:dyDescent="0.25">
      <c r="A32" s="12">
        <v>27</v>
      </c>
      <c r="B32" s="53" t="s">
        <v>434</v>
      </c>
      <c r="C32" s="20">
        <v>140</v>
      </c>
      <c r="D32" s="20">
        <v>140</v>
      </c>
      <c r="E32" s="12" t="s">
        <v>7</v>
      </c>
      <c r="F32" s="19" t="s">
        <v>433</v>
      </c>
      <c r="G32" s="20">
        <v>140</v>
      </c>
      <c r="H32" s="19" t="s">
        <v>433</v>
      </c>
      <c r="I32" s="20">
        <v>140</v>
      </c>
      <c r="J32" s="12">
        <v>2</v>
      </c>
      <c r="K32" s="19">
        <v>9770</v>
      </c>
    </row>
    <row r="33" spans="1:11" s="17" customFormat="1" x14ac:dyDescent="0.25">
      <c r="A33" s="12">
        <v>28</v>
      </c>
      <c r="B33" s="13" t="s">
        <v>432</v>
      </c>
      <c r="C33" s="20">
        <v>3115</v>
      </c>
      <c r="D33" s="20">
        <v>3115</v>
      </c>
      <c r="E33" s="12" t="s">
        <v>7</v>
      </c>
      <c r="F33" s="15" t="s">
        <v>48</v>
      </c>
      <c r="G33" s="20">
        <v>3115</v>
      </c>
      <c r="H33" s="15" t="s">
        <v>48</v>
      </c>
      <c r="I33" s="20">
        <v>3115</v>
      </c>
      <c r="J33" s="12">
        <v>1</v>
      </c>
      <c r="K33" s="19">
        <v>9771</v>
      </c>
    </row>
    <row r="34" spans="1:11" s="17" customFormat="1" x14ac:dyDescent="0.25">
      <c r="A34" s="12">
        <v>29</v>
      </c>
      <c r="B34" s="53" t="s">
        <v>312</v>
      </c>
      <c r="C34" s="20">
        <v>144.44999999999999</v>
      </c>
      <c r="D34" s="20">
        <v>144.44999999999999</v>
      </c>
      <c r="E34" s="12" t="s">
        <v>7</v>
      </c>
      <c r="F34" s="19" t="s">
        <v>431</v>
      </c>
      <c r="G34" s="20">
        <v>144.44999999999999</v>
      </c>
      <c r="H34" s="19" t="s">
        <v>431</v>
      </c>
      <c r="I34" s="20">
        <v>144.44999999999999</v>
      </c>
      <c r="J34" s="12">
        <v>2</v>
      </c>
      <c r="K34" s="19">
        <v>9774</v>
      </c>
    </row>
    <row r="35" spans="1:11" s="17" customFormat="1" x14ac:dyDescent="0.25">
      <c r="A35" s="12">
        <v>30</v>
      </c>
      <c r="B35" s="53" t="s">
        <v>430</v>
      </c>
      <c r="C35" s="20">
        <v>3199.3</v>
      </c>
      <c r="D35" s="20">
        <v>3199.3</v>
      </c>
      <c r="E35" s="12" t="s">
        <v>7</v>
      </c>
      <c r="F35" s="19" t="s">
        <v>41</v>
      </c>
      <c r="G35" s="20">
        <v>3199.3</v>
      </c>
      <c r="H35" s="19" t="s">
        <v>41</v>
      </c>
      <c r="I35" s="20">
        <v>3199.3</v>
      </c>
      <c r="J35" s="12">
        <v>1</v>
      </c>
      <c r="K35" s="19">
        <v>9772</v>
      </c>
    </row>
    <row r="36" spans="1:11" s="17" customFormat="1" ht="84" x14ac:dyDescent="0.25">
      <c r="A36" s="12">
        <v>31</v>
      </c>
      <c r="B36" s="53" t="s">
        <v>429</v>
      </c>
      <c r="C36" s="20">
        <v>32000</v>
      </c>
      <c r="D36" s="20">
        <v>32000</v>
      </c>
      <c r="E36" s="12" t="s">
        <v>7</v>
      </c>
      <c r="F36" s="19" t="s">
        <v>41</v>
      </c>
      <c r="G36" s="20">
        <v>32000</v>
      </c>
      <c r="H36" s="19" t="s">
        <v>41</v>
      </c>
      <c r="I36" s="20">
        <v>32000</v>
      </c>
      <c r="J36" s="12">
        <v>1</v>
      </c>
      <c r="K36" s="19">
        <v>9773</v>
      </c>
    </row>
    <row r="37" spans="1:11" s="17" customFormat="1" ht="63" x14ac:dyDescent="0.25">
      <c r="A37" s="12">
        <v>32</v>
      </c>
      <c r="B37" s="53" t="s">
        <v>428</v>
      </c>
      <c r="C37" s="20">
        <v>2996</v>
      </c>
      <c r="D37" s="20">
        <v>2996</v>
      </c>
      <c r="E37" s="12" t="s">
        <v>7</v>
      </c>
      <c r="F37" s="19" t="s">
        <v>41</v>
      </c>
      <c r="G37" s="20">
        <v>2996</v>
      </c>
      <c r="H37" s="19" t="s">
        <v>41</v>
      </c>
      <c r="I37" s="20">
        <v>2996</v>
      </c>
      <c r="J37" s="12">
        <v>1</v>
      </c>
      <c r="K37" s="19">
        <v>9775</v>
      </c>
    </row>
    <row r="38" spans="1:11" s="17" customFormat="1" x14ac:dyDescent="0.25">
      <c r="A38" s="12">
        <v>33</v>
      </c>
      <c r="B38" s="53" t="s">
        <v>427</v>
      </c>
      <c r="C38" s="20">
        <v>3141</v>
      </c>
      <c r="D38" s="20">
        <v>3141</v>
      </c>
      <c r="E38" s="12" t="s">
        <v>7</v>
      </c>
      <c r="F38" s="19" t="s">
        <v>105</v>
      </c>
      <c r="G38" s="20">
        <v>3141</v>
      </c>
      <c r="H38" s="19" t="s">
        <v>105</v>
      </c>
      <c r="I38" s="20">
        <v>3141</v>
      </c>
      <c r="J38" s="12">
        <v>1</v>
      </c>
      <c r="K38" s="19">
        <v>9777</v>
      </c>
    </row>
    <row r="39" spans="1:11" s="17" customFormat="1" x14ac:dyDescent="0.25">
      <c r="A39" s="12">
        <v>34</v>
      </c>
      <c r="B39" s="53" t="s">
        <v>426</v>
      </c>
      <c r="C39" s="20">
        <v>7960</v>
      </c>
      <c r="D39" s="20">
        <v>7960</v>
      </c>
      <c r="E39" s="12" t="s">
        <v>7</v>
      </c>
      <c r="F39" s="19" t="s">
        <v>146</v>
      </c>
      <c r="G39" s="20">
        <v>7960</v>
      </c>
      <c r="H39" s="19" t="s">
        <v>146</v>
      </c>
      <c r="I39" s="20">
        <v>7960</v>
      </c>
      <c r="J39" s="12">
        <v>1</v>
      </c>
      <c r="K39" s="19">
        <v>9778</v>
      </c>
    </row>
    <row r="40" spans="1:11" ht="21.6" thickBot="1" x14ac:dyDescent="0.3">
      <c r="C40" s="3"/>
      <c r="D40" s="3"/>
      <c r="I40" s="31">
        <f>SUM(I6:I39)</f>
        <v>111782.14785199999</v>
      </c>
    </row>
    <row r="41" spans="1:11" ht="21.6" thickTop="1" x14ac:dyDescent="0.25"/>
    <row r="43" spans="1:11" x14ac:dyDescent="0.25">
      <c r="B43" s="7" t="s">
        <v>93</v>
      </c>
      <c r="C43" s="6" t="s">
        <v>14</v>
      </c>
      <c r="D43" s="1"/>
    </row>
    <row r="44" spans="1:11" x14ac:dyDescent="0.25">
      <c r="C44" s="5" t="s">
        <v>94</v>
      </c>
      <c r="D44" s="1"/>
    </row>
    <row r="45" spans="1:11" x14ac:dyDescent="0.25">
      <c r="C45" s="5" t="s">
        <v>95</v>
      </c>
      <c r="D45" s="1"/>
    </row>
    <row r="46" spans="1:11" x14ac:dyDescent="0.25">
      <c r="C46" s="5" t="s">
        <v>96</v>
      </c>
      <c r="D46" s="1"/>
    </row>
  </sheetData>
  <autoFilter ref="A5:K5"/>
  <mergeCells count="12">
    <mergeCell ref="F4:G4"/>
    <mergeCell ref="H4:I4"/>
    <mergeCell ref="J4:J5"/>
    <mergeCell ref="K4:K5"/>
    <mergeCell ref="A1:K1"/>
    <mergeCell ref="A2:K2"/>
    <mergeCell ref="A3:K3"/>
    <mergeCell ref="A4:A5"/>
    <mergeCell ref="B4:B5"/>
    <mergeCell ref="C4:C5"/>
    <mergeCell ref="D4:D5"/>
    <mergeCell ref="E4:E5"/>
  </mergeCells>
  <pageMargins left="0.23622047244094491" right="0.23622047244094491" top="0.35433070866141736" bottom="0.51181102362204722" header="0.31496062992125984" footer="0.31496062992125984"/>
  <pageSetup paperSize="9" scale="51" orientation="landscape" r:id="rId1"/>
  <headerFooter>
    <oddHeader>&amp;Rแบบ สขร.1</oddHeader>
    <oddFooter>&amp;CPage &amp;P of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2"/>
  <sheetViews>
    <sheetView view="pageBreakPreview" zoomScale="70" zoomScaleNormal="100" zoomScaleSheetLayoutView="70" workbookViewId="0">
      <selection activeCell="F83" sqref="F83"/>
    </sheetView>
  </sheetViews>
  <sheetFormatPr defaultColWidth="9" defaultRowHeight="21" x14ac:dyDescent="0.25"/>
  <cols>
    <col min="1" max="1" width="6.3984375" style="1" bestFit="1" customWidth="1"/>
    <col min="2" max="2" width="88.59765625" style="3" customWidth="1"/>
    <col min="3" max="4" width="13" style="4" customWidth="1"/>
    <col min="5" max="5" width="14.09765625" style="1" customWidth="1"/>
    <col min="6" max="6" width="33.09765625" style="1" customWidth="1"/>
    <col min="7" max="7" width="15" style="4" customWidth="1"/>
    <col min="8" max="8" width="33.09765625" style="1" customWidth="1"/>
    <col min="9" max="9" width="18.59765625" style="4" customWidth="1"/>
    <col min="10" max="10" width="16.09765625" style="1" customWidth="1"/>
    <col min="11" max="11" width="12.3984375" style="1" customWidth="1"/>
    <col min="12" max="16384" width="9" style="1"/>
  </cols>
  <sheetData>
    <row r="1" spans="1:11" x14ac:dyDescent="0.25">
      <c r="A1" s="95" t="s">
        <v>533</v>
      </c>
      <c r="B1" s="95"/>
      <c r="C1" s="95"/>
      <c r="D1" s="95"/>
      <c r="E1" s="95"/>
      <c r="F1" s="95"/>
      <c r="G1" s="95"/>
      <c r="H1" s="95"/>
      <c r="I1" s="95"/>
      <c r="J1" s="95"/>
      <c r="K1" s="95"/>
    </row>
    <row r="2" spans="1:11" x14ac:dyDescent="0.25">
      <c r="A2" s="95" t="s">
        <v>92</v>
      </c>
      <c r="B2" s="95"/>
      <c r="C2" s="95"/>
      <c r="D2" s="95"/>
      <c r="E2" s="95"/>
      <c r="F2" s="95"/>
      <c r="G2" s="95"/>
      <c r="H2" s="95"/>
      <c r="I2" s="95"/>
      <c r="J2" s="95"/>
      <c r="K2" s="95"/>
    </row>
    <row r="3" spans="1:11" s="2" customFormat="1" x14ac:dyDescent="0.25">
      <c r="A3" s="96" t="s">
        <v>532</v>
      </c>
      <c r="B3" s="96"/>
      <c r="C3" s="96"/>
      <c r="D3" s="96"/>
      <c r="E3" s="96"/>
      <c r="F3" s="96"/>
      <c r="G3" s="96"/>
      <c r="H3" s="96"/>
      <c r="I3" s="96"/>
      <c r="J3" s="96"/>
      <c r="K3" s="96"/>
    </row>
    <row r="4" spans="1:11" s="8" customFormat="1" ht="40.5" customHeight="1" x14ac:dyDescent="0.25">
      <c r="A4" s="94" t="s">
        <v>1</v>
      </c>
      <c r="B4" s="94" t="s">
        <v>2</v>
      </c>
      <c r="C4" s="97" t="s">
        <v>10</v>
      </c>
      <c r="D4" s="97" t="s">
        <v>11</v>
      </c>
      <c r="E4" s="94" t="s">
        <v>3</v>
      </c>
      <c r="F4" s="94" t="s">
        <v>4</v>
      </c>
      <c r="G4" s="94"/>
      <c r="H4" s="94" t="s">
        <v>5</v>
      </c>
      <c r="I4" s="94"/>
      <c r="J4" s="94" t="s">
        <v>14</v>
      </c>
      <c r="K4" s="94" t="s">
        <v>6</v>
      </c>
    </row>
    <row r="5" spans="1:11" s="23" customFormat="1" ht="40.5" customHeight="1" x14ac:dyDescent="0.25">
      <c r="A5" s="94"/>
      <c r="B5" s="94"/>
      <c r="C5" s="97"/>
      <c r="D5" s="97"/>
      <c r="E5" s="94"/>
      <c r="F5" s="51" t="s">
        <v>8</v>
      </c>
      <c r="G5" s="52" t="s">
        <v>9</v>
      </c>
      <c r="H5" s="51" t="s">
        <v>12</v>
      </c>
      <c r="I5" s="52" t="s">
        <v>13</v>
      </c>
      <c r="J5" s="94"/>
      <c r="K5" s="94"/>
    </row>
    <row r="6" spans="1:11" s="17" customFormat="1" x14ac:dyDescent="0.25">
      <c r="A6" s="12">
        <v>1</v>
      </c>
      <c r="B6" s="53" t="s">
        <v>531</v>
      </c>
      <c r="C6" s="20">
        <v>4200.0036449999998</v>
      </c>
      <c r="D6" s="20">
        <v>4200.0036449999998</v>
      </c>
      <c r="E6" s="12" t="s">
        <v>7</v>
      </c>
      <c r="F6" s="19" t="s">
        <v>143</v>
      </c>
      <c r="G6" s="20">
        <v>4200.0036449999998</v>
      </c>
      <c r="H6" s="19" t="s">
        <v>143</v>
      </c>
      <c r="I6" s="20">
        <v>4200.0036449999998</v>
      </c>
      <c r="J6" s="12">
        <v>1</v>
      </c>
      <c r="K6" s="19">
        <v>9564</v>
      </c>
    </row>
    <row r="7" spans="1:11" s="17" customFormat="1" x14ac:dyDescent="0.25">
      <c r="A7" s="12">
        <v>2</v>
      </c>
      <c r="B7" s="53" t="s">
        <v>531</v>
      </c>
      <c r="C7" s="20">
        <v>6999.996075</v>
      </c>
      <c r="D7" s="20">
        <v>6999.996075</v>
      </c>
      <c r="E7" s="12" t="s">
        <v>7</v>
      </c>
      <c r="F7" s="19" t="s">
        <v>38</v>
      </c>
      <c r="G7" s="20">
        <v>6999.996075</v>
      </c>
      <c r="H7" s="19" t="s">
        <v>38</v>
      </c>
      <c r="I7" s="20">
        <v>6999.996075</v>
      </c>
      <c r="J7" s="12">
        <v>1</v>
      </c>
      <c r="K7" s="19">
        <v>9611</v>
      </c>
    </row>
    <row r="8" spans="1:11" s="17" customFormat="1" ht="42" x14ac:dyDescent="0.25">
      <c r="A8" s="12">
        <v>3</v>
      </c>
      <c r="B8" s="53" t="s">
        <v>530</v>
      </c>
      <c r="C8" s="20">
        <v>1999</v>
      </c>
      <c r="D8" s="20">
        <v>1999</v>
      </c>
      <c r="E8" s="12" t="s">
        <v>7</v>
      </c>
      <c r="F8" s="19" t="s">
        <v>529</v>
      </c>
      <c r="G8" s="20">
        <v>1999</v>
      </c>
      <c r="H8" s="19" t="s">
        <v>529</v>
      </c>
      <c r="I8" s="20">
        <v>1999</v>
      </c>
      <c r="J8" s="12">
        <v>3</v>
      </c>
      <c r="K8" s="19">
        <v>9779</v>
      </c>
    </row>
    <row r="9" spans="1:11" s="17" customFormat="1" x14ac:dyDescent="0.25">
      <c r="A9" s="12">
        <v>4</v>
      </c>
      <c r="B9" s="53" t="s">
        <v>528</v>
      </c>
      <c r="C9" s="20">
        <v>390</v>
      </c>
      <c r="D9" s="20">
        <v>390</v>
      </c>
      <c r="E9" s="12" t="s">
        <v>7</v>
      </c>
      <c r="F9" s="12" t="s">
        <v>76</v>
      </c>
      <c r="G9" s="20">
        <v>390</v>
      </c>
      <c r="H9" s="12" t="s">
        <v>76</v>
      </c>
      <c r="I9" s="20">
        <v>390</v>
      </c>
      <c r="J9" s="12">
        <v>3</v>
      </c>
      <c r="K9" s="19">
        <v>9780</v>
      </c>
    </row>
    <row r="10" spans="1:11" s="17" customFormat="1" x14ac:dyDescent="0.25">
      <c r="A10" s="12">
        <v>5</v>
      </c>
      <c r="B10" s="53" t="s">
        <v>527</v>
      </c>
      <c r="C10" s="20">
        <v>920</v>
      </c>
      <c r="D10" s="20">
        <v>920</v>
      </c>
      <c r="E10" s="12" t="s">
        <v>7</v>
      </c>
      <c r="F10" s="19" t="s">
        <v>526</v>
      </c>
      <c r="G10" s="20">
        <v>920</v>
      </c>
      <c r="H10" s="19" t="s">
        <v>526</v>
      </c>
      <c r="I10" s="20">
        <v>920</v>
      </c>
      <c r="J10" s="12">
        <v>3</v>
      </c>
      <c r="K10" s="19">
        <v>9780</v>
      </c>
    </row>
    <row r="11" spans="1:11" s="17" customFormat="1" x14ac:dyDescent="0.25">
      <c r="A11" s="12">
        <v>6</v>
      </c>
      <c r="B11" s="53" t="s">
        <v>525</v>
      </c>
      <c r="C11" s="20">
        <v>1000</v>
      </c>
      <c r="D11" s="20">
        <v>1000</v>
      </c>
      <c r="E11" s="12" t="s">
        <v>7</v>
      </c>
      <c r="F11" s="19" t="s">
        <v>523</v>
      </c>
      <c r="G11" s="20">
        <v>1000</v>
      </c>
      <c r="H11" s="19" t="s">
        <v>523</v>
      </c>
      <c r="I11" s="20">
        <v>1000</v>
      </c>
      <c r="J11" s="12">
        <v>3</v>
      </c>
      <c r="K11" s="19">
        <v>9783</v>
      </c>
    </row>
    <row r="12" spans="1:11" s="17" customFormat="1" x14ac:dyDescent="0.25">
      <c r="A12" s="12">
        <v>7</v>
      </c>
      <c r="B12" s="53" t="s">
        <v>524</v>
      </c>
      <c r="C12" s="20">
        <v>1180</v>
      </c>
      <c r="D12" s="20">
        <v>1180</v>
      </c>
      <c r="E12" s="12" t="s">
        <v>7</v>
      </c>
      <c r="F12" s="19" t="s">
        <v>523</v>
      </c>
      <c r="G12" s="20">
        <v>1180</v>
      </c>
      <c r="H12" s="19" t="s">
        <v>523</v>
      </c>
      <c r="I12" s="20">
        <v>1180</v>
      </c>
      <c r="J12" s="12">
        <v>3</v>
      </c>
      <c r="K12" s="19">
        <v>9783</v>
      </c>
    </row>
    <row r="13" spans="1:11" s="17" customFormat="1" x14ac:dyDescent="0.25">
      <c r="A13" s="12">
        <v>8</v>
      </c>
      <c r="B13" s="53" t="s">
        <v>522</v>
      </c>
      <c r="C13" s="20">
        <v>2000</v>
      </c>
      <c r="D13" s="20">
        <v>2000</v>
      </c>
      <c r="E13" s="12" t="s">
        <v>7</v>
      </c>
      <c r="F13" s="19" t="s">
        <v>520</v>
      </c>
      <c r="G13" s="20">
        <v>2000</v>
      </c>
      <c r="H13" s="19" t="s">
        <v>520</v>
      </c>
      <c r="I13" s="20">
        <v>2000</v>
      </c>
      <c r="J13" s="12">
        <v>3</v>
      </c>
      <c r="K13" s="19">
        <v>9783</v>
      </c>
    </row>
    <row r="14" spans="1:11" s="17" customFormat="1" x14ac:dyDescent="0.25">
      <c r="A14" s="12">
        <v>9</v>
      </c>
      <c r="B14" s="53" t="s">
        <v>521</v>
      </c>
      <c r="C14" s="20">
        <v>500</v>
      </c>
      <c r="D14" s="20">
        <v>500</v>
      </c>
      <c r="E14" s="12" t="s">
        <v>7</v>
      </c>
      <c r="F14" s="19" t="s">
        <v>520</v>
      </c>
      <c r="G14" s="20">
        <v>500</v>
      </c>
      <c r="H14" s="19" t="s">
        <v>520</v>
      </c>
      <c r="I14" s="20">
        <v>500</v>
      </c>
      <c r="J14" s="12">
        <v>3</v>
      </c>
      <c r="K14" s="19">
        <v>9783</v>
      </c>
    </row>
    <row r="15" spans="1:11" s="17" customFormat="1" x14ac:dyDescent="0.25">
      <c r="A15" s="12">
        <v>10</v>
      </c>
      <c r="B15" s="53" t="s">
        <v>519</v>
      </c>
      <c r="C15" s="20">
        <v>9000</v>
      </c>
      <c r="D15" s="20">
        <v>9000</v>
      </c>
      <c r="E15" s="12" t="s">
        <v>7</v>
      </c>
      <c r="F15" s="19" t="s">
        <v>518</v>
      </c>
      <c r="G15" s="20">
        <v>9000</v>
      </c>
      <c r="H15" s="12" t="s">
        <v>518</v>
      </c>
      <c r="I15" s="20">
        <v>9000</v>
      </c>
      <c r="J15" s="12">
        <v>1</v>
      </c>
      <c r="K15" s="19">
        <v>9784</v>
      </c>
    </row>
    <row r="16" spans="1:11" s="17" customFormat="1" ht="42" x14ac:dyDescent="0.25">
      <c r="A16" s="12">
        <v>11</v>
      </c>
      <c r="B16" s="53" t="s">
        <v>230</v>
      </c>
      <c r="C16" s="20">
        <v>200</v>
      </c>
      <c r="D16" s="20">
        <v>200</v>
      </c>
      <c r="E16" s="12" t="s">
        <v>7</v>
      </c>
      <c r="F16" s="12" t="s">
        <v>49</v>
      </c>
      <c r="G16" s="20">
        <v>200</v>
      </c>
      <c r="H16" s="12" t="s">
        <v>49</v>
      </c>
      <c r="I16" s="20">
        <v>200</v>
      </c>
      <c r="J16" s="12">
        <v>3</v>
      </c>
      <c r="K16" s="19">
        <v>9787</v>
      </c>
    </row>
    <row r="17" spans="1:11" s="17" customFormat="1" ht="42" x14ac:dyDescent="0.25">
      <c r="A17" s="12">
        <v>12</v>
      </c>
      <c r="B17" s="53" t="s">
        <v>515</v>
      </c>
      <c r="C17" s="20">
        <v>490</v>
      </c>
      <c r="D17" s="20">
        <v>490</v>
      </c>
      <c r="E17" s="12" t="s">
        <v>7</v>
      </c>
      <c r="F17" s="12" t="s">
        <v>49</v>
      </c>
      <c r="G17" s="20">
        <v>490</v>
      </c>
      <c r="H17" s="12" t="s">
        <v>49</v>
      </c>
      <c r="I17" s="20">
        <v>490</v>
      </c>
      <c r="J17" s="12">
        <v>1</v>
      </c>
      <c r="K17" s="19">
        <v>9791</v>
      </c>
    </row>
    <row r="18" spans="1:11" s="17" customFormat="1" x14ac:dyDescent="0.25">
      <c r="A18" s="12">
        <v>13</v>
      </c>
      <c r="B18" s="53" t="s">
        <v>515</v>
      </c>
      <c r="C18" s="20">
        <v>500</v>
      </c>
      <c r="D18" s="20">
        <v>500</v>
      </c>
      <c r="E18" s="12" t="s">
        <v>7</v>
      </c>
      <c r="F18" s="19" t="s">
        <v>517</v>
      </c>
      <c r="G18" s="20">
        <v>500</v>
      </c>
      <c r="H18" s="19" t="s">
        <v>517</v>
      </c>
      <c r="I18" s="20">
        <v>500</v>
      </c>
      <c r="J18" s="12">
        <v>1</v>
      </c>
      <c r="K18" s="19">
        <v>9791</v>
      </c>
    </row>
    <row r="19" spans="1:11" s="17" customFormat="1" x14ac:dyDescent="0.25">
      <c r="A19" s="12">
        <v>14</v>
      </c>
      <c r="B19" s="53" t="s">
        <v>515</v>
      </c>
      <c r="C19" s="20">
        <v>500</v>
      </c>
      <c r="D19" s="20">
        <v>500</v>
      </c>
      <c r="E19" s="12" t="s">
        <v>7</v>
      </c>
      <c r="F19" s="19" t="s">
        <v>203</v>
      </c>
      <c r="G19" s="20">
        <v>500</v>
      </c>
      <c r="H19" s="19" t="s">
        <v>203</v>
      </c>
      <c r="I19" s="20">
        <v>500</v>
      </c>
      <c r="J19" s="12">
        <v>1</v>
      </c>
      <c r="K19" s="19">
        <v>9791</v>
      </c>
    </row>
    <row r="20" spans="1:11" s="17" customFormat="1" x14ac:dyDescent="0.25">
      <c r="A20" s="12">
        <v>15</v>
      </c>
      <c r="B20" s="53" t="s">
        <v>515</v>
      </c>
      <c r="C20" s="20">
        <v>580</v>
      </c>
      <c r="D20" s="20">
        <v>580</v>
      </c>
      <c r="E20" s="12" t="s">
        <v>7</v>
      </c>
      <c r="F20" s="19" t="s">
        <v>203</v>
      </c>
      <c r="G20" s="20">
        <v>580</v>
      </c>
      <c r="H20" s="19" t="s">
        <v>203</v>
      </c>
      <c r="I20" s="20">
        <v>580</v>
      </c>
      <c r="J20" s="12">
        <v>1</v>
      </c>
      <c r="K20" s="19">
        <v>9791</v>
      </c>
    </row>
    <row r="21" spans="1:11" s="17" customFormat="1" x14ac:dyDescent="0.25">
      <c r="A21" s="12">
        <v>16</v>
      </c>
      <c r="B21" s="53" t="s">
        <v>515</v>
      </c>
      <c r="C21" s="20">
        <v>400</v>
      </c>
      <c r="D21" s="20">
        <v>400</v>
      </c>
      <c r="E21" s="12" t="s">
        <v>7</v>
      </c>
      <c r="F21" s="19" t="s">
        <v>86</v>
      </c>
      <c r="G21" s="20">
        <v>400</v>
      </c>
      <c r="H21" s="19" t="s">
        <v>86</v>
      </c>
      <c r="I21" s="20">
        <v>400</v>
      </c>
      <c r="J21" s="12">
        <v>1</v>
      </c>
      <c r="K21" s="19">
        <v>9791</v>
      </c>
    </row>
    <row r="22" spans="1:11" s="17" customFormat="1" x14ac:dyDescent="0.25">
      <c r="A22" s="12">
        <v>17</v>
      </c>
      <c r="B22" s="53" t="s">
        <v>515</v>
      </c>
      <c r="C22" s="20">
        <v>550</v>
      </c>
      <c r="D22" s="20">
        <v>550</v>
      </c>
      <c r="E22" s="12" t="s">
        <v>7</v>
      </c>
      <c r="F22" s="19" t="s">
        <v>203</v>
      </c>
      <c r="G22" s="20">
        <v>550</v>
      </c>
      <c r="H22" s="19" t="s">
        <v>203</v>
      </c>
      <c r="I22" s="20">
        <v>550</v>
      </c>
      <c r="J22" s="12">
        <v>1</v>
      </c>
      <c r="K22" s="19">
        <v>9791</v>
      </c>
    </row>
    <row r="23" spans="1:11" s="17" customFormat="1" x14ac:dyDescent="0.25">
      <c r="A23" s="12">
        <v>18</v>
      </c>
      <c r="B23" s="53" t="s">
        <v>515</v>
      </c>
      <c r="C23" s="20">
        <v>500</v>
      </c>
      <c r="D23" s="20">
        <v>500</v>
      </c>
      <c r="E23" s="12" t="s">
        <v>7</v>
      </c>
      <c r="F23" s="19" t="s">
        <v>203</v>
      </c>
      <c r="G23" s="20">
        <v>500</v>
      </c>
      <c r="H23" s="19" t="s">
        <v>203</v>
      </c>
      <c r="I23" s="20">
        <v>500</v>
      </c>
      <c r="J23" s="12">
        <v>1</v>
      </c>
      <c r="K23" s="19">
        <v>9791</v>
      </c>
    </row>
    <row r="24" spans="1:11" s="17" customFormat="1" x14ac:dyDescent="0.25">
      <c r="A24" s="12">
        <v>19</v>
      </c>
      <c r="B24" s="53" t="s">
        <v>515</v>
      </c>
      <c r="C24" s="20">
        <v>500</v>
      </c>
      <c r="D24" s="20">
        <v>500</v>
      </c>
      <c r="E24" s="12" t="s">
        <v>7</v>
      </c>
      <c r="F24" s="19" t="s">
        <v>517</v>
      </c>
      <c r="G24" s="20">
        <v>500</v>
      </c>
      <c r="H24" s="19" t="s">
        <v>517</v>
      </c>
      <c r="I24" s="20">
        <v>500</v>
      </c>
      <c r="J24" s="12">
        <v>1</v>
      </c>
      <c r="K24" s="19">
        <v>9791</v>
      </c>
    </row>
    <row r="25" spans="1:11" s="17" customFormat="1" x14ac:dyDescent="0.25">
      <c r="A25" s="12">
        <v>20</v>
      </c>
      <c r="B25" s="53" t="s">
        <v>515</v>
      </c>
      <c r="C25" s="20">
        <v>580</v>
      </c>
      <c r="D25" s="20">
        <v>580</v>
      </c>
      <c r="E25" s="12" t="s">
        <v>7</v>
      </c>
      <c r="F25" s="19" t="s">
        <v>516</v>
      </c>
      <c r="G25" s="20">
        <v>580</v>
      </c>
      <c r="H25" s="19" t="s">
        <v>516</v>
      </c>
      <c r="I25" s="20">
        <v>580</v>
      </c>
      <c r="J25" s="12">
        <v>1</v>
      </c>
      <c r="K25" s="19">
        <v>9791</v>
      </c>
    </row>
    <row r="26" spans="1:11" s="17" customFormat="1" x14ac:dyDescent="0.25">
      <c r="A26" s="12">
        <v>21</v>
      </c>
      <c r="B26" s="53" t="s">
        <v>515</v>
      </c>
      <c r="C26" s="20">
        <v>500</v>
      </c>
      <c r="D26" s="20">
        <v>500</v>
      </c>
      <c r="E26" s="12" t="s">
        <v>7</v>
      </c>
      <c r="F26" s="19" t="s">
        <v>203</v>
      </c>
      <c r="G26" s="20">
        <v>500</v>
      </c>
      <c r="H26" s="19" t="s">
        <v>203</v>
      </c>
      <c r="I26" s="20">
        <v>500</v>
      </c>
      <c r="J26" s="12">
        <v>1</v>
      </c>
      <c r="K26" s="19">
        <v>9791</v>
      </c>
    </row>
    <row r="27" spans="1:11" s="17" customFormat="1" x14ac:dyDescent="0.25">
      <c r="A27" s="12">
        <v>22</v>
      </c>
      <c r="B27" s="53" t="s">
        <v>514</v>
      </c>
      <c r="C27" s="20">
        <v>492</v>
      </c>
      <c r="D27" s="20">
        <v>492</v>
      </c>
      <c r="E27" s="12" t="s">
        <v>7</v>
      </c>
      <c r="F27" s="19" t="s">
        <v>513</v>
      </c>
      <c r="G27" s="20">
        <v>492</v>
      </c>
      <c r="H27" s="19" t="s">
        <v>513</v>
      </c>
      <c r="I27" s="20">
        <v>492</v>
      </c>
      <c r="J27" s="12">
        <v>1</v>
      </c>
      <c r="K27" s="19">
        <v>9791</v>
      </c>
    </row>
    <row r="28" spans="1:11" s="17" customFormat="1" x14ac:dyDescent="0.25">
      <c r="A28" s="12">
        <v>23</v>
      </c>
      <c r="B28" s="53" t="s">
        <v>509</v>
      </c>
      <c r="C28" s="20">
        <v>3600</v>
      </c>
      <c r="D28" s="20">
        <v>3600</v>
      </c>
      <c r="E28" s="12" t="s">
        <v>7</v>
      </c>
      <c r="F28" s="19" t="s">
        <v>512</v>
      </c>
      <c r="G28" s="20">
        <v>3600</v>
      </c>
      <c r="H28" s="19" t="s">
        <v>512</v>
      </c>
      <c r="I28" s="20">
        <v>3600</v>
      </c>
      <c r="J28" s="12">
        <v>1</v>
      </c>
      <c r="K28" s="19">
        <v>9792</v>
      </c>
    </row>
    <row r="29" spans="1:11" s="17" customFormat="1" x14ac:dyDescent="0.25">
      <c r="A29" s="12">
        <v>24</v>
      </c>
      <c r="B29" s="53" t="s">
        <v>509</v>
      </c>
      <c r="C29" s="20">
        <v>3600</v>
      </c>
      <c r="D29" s="20">
        <v>3600</v>
      </c>
      <c r="E29" s="12" t="s">
        <v>7</v>
      </c>
      <c r="F29" s="19" t="s">
        <v>511</v>
      </c>
      <c r="G29" s="20">
        <v>3600</v>
      </c>
      <c r="H29" s="19" t="s">
        <v>511</v>
      </c>
      <c r="I29" s="20">
        <v>3600</v>
      </c>
      <c r="J29" s="12">
        <v>1</v>
      </c>
      <c r="K29" s="19">
        <v>9792</v>
      </c>
    </row>
    <row r="30" spans="1:11" s="17" customFormat="1" x14ac:dyDescent="0.25">
      <c r="A30" s="12">
        <v>25</v>
      </c>
      <c r="B30" s="53" t="s">
        <v>509</v>
      </c>
      <c r="C30" s="20">
        <v>3600</v>
      </c>
      <c r="D30" s="20">
        <v>3600</v>
      </c>
      <c r="E30" s="12" t="s">
        <v>7</v>
      </c>
      <c r="F30" s="19" t="s">
        <v>510</v>
      </c>
      <c r="G30" s="20">
        <v>3600</v>
      </c>
      <c r="H30" s="19" t="s">
        <v>510</v>
      </c>
      <c r="I30" s="20">
        <v>3600</v>
      </c>
      <c r="J30" s="12">
        <v>1</v>
      </c>
      <c r="K30" s="19">
        <v>9792</v>
      </c>
    </row>
    <row r="31" spans="1:11" s="17" customFormat="1" x14ac:dyDescent="0.25">
      <c r="A31" s="12">
        <v>26</v>
      </c>
      <c r="B31" s="53" t="s">
        <v>509</v>
      </c>
      <c r="C31" s="20">
        <v>3600</v>
      </c>
      <c r="D31" s="20">
        <v>3600</v>
      </c>
      <c r="E31" s="12" t="s">
        <v>7</v>
      </c>
      <c r="F31" s="19" t="s">
        <v>419</v>
      </c>
      <c r="G31" s="20">
        <v>3600</v>
      </c>
      <c r="H31" s="19" t="s">
        <v>419</v>
      </c>
      <c r="I31" s="20">
        <v>3600</v>
      </c>
      <c r="J31" s="12">
        <v>1</v>
      </c>
      <c r="K31" s="19">
        <v>9792</v>
      </c>
    </row>
    <row r="32" spans="1:11" s="17" customFormat="1" x14ac:dyDescent="0.25">
      <c r="A32" s="12">
        <v>27</v>
      </c>
      <c r="B32" s="53" t="s">
        <v>509</v>
      </c>
      <c r="C32" s="20">
        <v>3600</v>
      </c>
      <c r="D32" s="20">
        <v>3600</v>
      </c>
      <c r="E32" s="12" t="s">
        <v>7</v>
      </c>
      <c r="F32" s="19" t="s">
        <v>134</v>
      </c>
      <c r="G32" s="20">
        <v>3600</v>
      </c>
      <c r="H32" s="19" t="s">
        <v>134</v>
      </c>
      <c r="I32" s="20">
        <v>3600</v>
      </c>
      <c r="J32" s="12">
        <v>1</v>
      </c>
      <c r="K32" s="19">
        <v>9792</v>
      </c>
    </row>
    <row r="33" spans="1:11" s="17" customFormat="1" ht="42" x14ac:dyDescent="0.25">
      <c r="A33" s="12">
        <v>28</v>
      </c>
      <c r="B33" s="55" t="s">
        <v>507</v>
      </c>
      <c r="C33" s="20">
        <v>2000</v>
      </c>
      <c r="D33" s="20">
        <v>2000</v>
      </c>
      <c r="E33" s="12" t="s">
        <v>7</v>
      </c>
      <c r="F33" s="19" t="s">
        <v>138</v>
      </c>
      <c r="G33" s="20">
        <v>2000</v>
      </c>
      <c r="H33" s="19" t="s">
        <v>138</v>
      </c>
      <c r="I33" s="20">
        <v>2000</v>
      </c>
      <c r="J33" s="12">
        <v>1</v>
      </c>
      <c r="K33" s="19">
        <v>9792</v>
      </c>
    </row>
    <row r="34" spans="1:11" s="17" customFormat="1" ht="42" x14ac:dyDescent="0.25">
      <c r="A34" s="12">
        <v>29</v>
      </c>
      <c r="B34" s="55" t="s">
        <v>507</v>
      </c>
      <c r="C34" s="20">
        <v>2000</v>
      </c>
      <c r="D34" s="20">
        <v>2000</v>
      </c>
      <c r="E34" s="12" t="s">
        <v>7</v>
      </c>
      <c r="F34" s="19" t="s">
        <v>508</v>
      </c>
      <c r="G34" s="20">
        <v>2000</v>
      </c>
      <c r="H34" s="19" t="s">
        <v>508</v>
      </c>
      <c r="I34" s="20">
        <v>2000</v>
      </c>
      <c r="J34" s="12">
        <v>1</v>
      </c>
      <c r="K34" s="19">
        <v>9792</v>
      </c>
    </row>
    <row r="35" spans="1:11" s="17" customFormat="1" ht="42" x14ac:dyDescent="0.25">
      <c r="A35" s="12">
        <v>30</v>
      </c>
      <c r="B35" s="55" t="s">
        <v>507</v>
      </c>
      <c r="C35" s="20">
        <v>2000</v>
      </c>
      <c r="D35" s="20">
        <v>2000</v>
      </c>
      <c r="E35" s="12" t="s">
        <v>7</v>
      </c>
      <c r="F35" s="19" t="s">
        <v>500</v>
      </c>
      <c r="G35" s="20">
        <v>2000</v>
      </c>
      <c r="H35" s="19" t="s">
        <v>500</v>
      </c>
      <c r="I35" s="20">
        <v>2000</v>
      </c>
      <c r="J35" s="12">
        <v>1</v>
      </c>
      <c r="K35" s="19">
        <v>9792</v>
      </c>
    </row>
    <row r="36" spans="1:11" s="17" customFormat="1" ht="42" x14ac:dyDescent="0.25">
      <c r="A36" s="12">
        <v>31</v>
      </c>
      <c r="B36" s="55" t="s">
        <v>507</v>
      </c>
      <c r="C36" s="20">
        <v>2000</v>
      </c>
      <c r="D36" s="20">
        <v>2000</v>
      </c>
      <c r="E36" s="12" t="s">
        <v>7</v>
      </c>
      <c r="F36" s="19" t="s">
        <v>497</v>
      </c>
      <c r="G36" s="20">
        <v>2000</v>
      </c>
      <c r="H36" s="19" t="s">
        <v>497</v>
      </c>
      <c r="I36" s="20">
        <v>2000</v>
      </c>
      <c r="J36" s="12">
        <v>1</v>
      </c>
      <c r="K36" s="19">
        <v>9792</v>
      </c>
    </row>
    <row r="37" spans="1:11" s="17" customFormat="1" x14ac:dyDescent="0.25">
      <c r="A37" s="12">
        <v>32</v>
      </c>
      <c r="B37" s="53" t="s">
        <v>502</v>
      </c>
      <c r="C37" s="20">
        <v>600</v>
      </c>
      <c r="D37" s="20">
        <v>600</v>
      </c>
      <c r="E37" s="12" t="s">
        <v>7</v>
      </c>
      <c r="F37" s="19" t="s">
        <v>506</v>
      </c>
      <c r="G37" s="20">
        <v>600</v>
      </c>
      <c r="H37" s="19" t="s">
        <v>506</v>
      </c>
      <c r="I37" s="20">
        <v>600</v>
      </c>
      <c r="J37" s="12">
        <v>1</v>
      </c>
      <c r="K37" s="19">
        <v>9792</v>
      </c>
    </row>
    <row r="38" spans="1:11" s="17" customFormat="1" x14ac:dyDescent="0.25">
      <c r="A38" s="12">
        <v>33</v>
      </c>
      <c r="B38" s="53" t="s">
        <v>502</v>
      </c>
      <c r="C38" s="20">
        <v>600</v>
      </c>
      <c r="D38" s="20">
        <v>600</v>
      </c>
      <c r="E38" s="12" t="s">
        <v>7</v>
      </c>
      <c r="F38" s="19" t="s">
        <v>505</v>
      </c>
      <c r="G38" s="20">
        <v>600</v>
      </c>
      <c r="H38" s="19" t="s">
        <v>505</v>
      </c>
      <c r="I38" s="20">
        <v>600</v>
      </c>
      <c r="J38" s="12">
        <v>1</v>
      </c>
      <c r="K38" s="19">
        <v>9792</v>
      </c>
    </row>
    <row r="39" spans="1:11" s="17" customFormat="1" x14ac:dyDescent="0.25">
      <c r="A39" s="12">
        <v>34</v>
      </c>
      <c r="B39" s="53" t="s">
        <v>502</v>
      </c>
      <c r="C39" s="20">
        <v>600</v>
      </c>
      <c r="D39" s="20">
        <v>600</v>
      </c>
      <c r="E39" s="12" t="s">
        <v>7</v>
      </c>
      <c r="F39" s="19" t="s">
        <v>504</v>
      </c>
      <c r="G39" s="20">
        <v>600</v>
      </c>
      <c r="H39" s="19" t="s">
        <v>504</v>
      </c>
      <c r="I39" s="20">
        <v>600</v>
      </c>
      <c r="J39" s="12">
        <v>1</v>
      </c>
      <c r="K39" s="19">
        <v>9792</v>
      </c>
    </row>
    <row r="40" spans="1:11" s="17" customFormat="1" x14ac:dyDescent="0.25">
      <c r="A40" s="12">
        <v>35</v>
      </c>
      <c r="B40" s="53" t="s">
        <v>502</v>
      </c>
      <c r="C40" s="20">
        <v>600</v>
      </c>
      <c r="D40" s="20">
        <v>600</v>
      </c>
      <c r="E40" s="12" t="s">
        <v>7</v>
      </c>
      <c r="F40" s="19" t="s">
        <v>503</v>
      </c>
      <c r="G40" s="20">
        <v>600</v>
      </c>
      <c r="H40" s="19" t="s">
        <v>503</v>
      </c>
      <c r="I40" s="20">
        <v>600</v>
      </c>
      <c r="J40" s="12">
        <v>1</v>
      </c>
      <c r="K40" s="19">
        <v>9792</v>
      </c>
    </row>
    <row r="41" spans="1:11" s="17" customFormat="1" x14ac:dyDescent="0.25">
      <c r="A41" s="12">
        <v>36</v>
      </c>
      <c r="B41" s="53" t="s">
        <v>502</v>
      </c>
      <c r="C41" s="20">
        <v>600</v>
      </c>
      <c r="D41" s="20">
        <v>600</v>
      </c>
      <c r="E41" s="12" t="s">
        <v>7</v>
      </c>
      <c r="F41" s="19" t="s">
        <v>501</v>
      </c>
      <c r="G41" s="20">
        <v>600</v>
      </c>
      <c r="H41" s="19" t="s">
        <v>501</v>
      </c>
      <c r="I41" s="20">
        <v>600</v>
      </c>
      <c r="J41" s="12">
        <v>1</v>
      </c>
      <c r="K41" s="19">
        <v>9792</v>
      </c>
    </row>
    <row r="42" spans="1:11" s="17" customFormat="1" ht="42" x14ac:dyDescent="0.25">
      <c r="A42" s="12">
        <v>37</v>
      </c>
      <c r="B42" s="55" t="s">
        <v>498</v>
      </c>
      <c r="C42" s="56">
        <v>2000</v>
      </c>
      <c r="D42" s="56">
        <v>2000</v>
      </c>
      <c r="E42" s="12" t="s">
        <v>7</v>
      </c>
      <c r="F42" s="27" t="s">
        <v>500</v>
      </c>
      <c r="G42" s="56">
        <v>2000</v>
      </c>
      <c r="H42" s="27" t="s">
        <v>500</v>
      </c>
      <c r="I42" s="56">
        <v>2000</v>
      </c>
      <c r="J42" s="12">
        <v>1</v>
      </c>
      <c r="K42" s="27">
        <v>9793</v>
      </c>
    </row>
    <row r="43" spans="1:11" s="17" customFormat="1" ht="42" x14ac:dyDescent="0.25">
      <c r="A43" s="12">
        <v>38</v>
      </c>
      <c r="B43" s="55" t="s">
        <v>498</v>
      </c>
      <c r="C43" s="56">
        <v>2000</v>
      </c>
      <c r="D43" s="56">
        <v>2000</v>
      </c>
      <c r="E43" s="12" t="s">
        <v>7</v>
      </c>
      <c r="F43" s="27" t="s">
        <v>499</v>
      </c>
      <c r="G43" s="56">
        <v>2000</v>
      </c>
      <c r="H43" s="27" t="s">
        <v>499</v>
      </c>
      <c r="I43" s="56">
        <v>2000</v>
      </c>
      <c r="J43" s="12">
        <v>1</v>
      </c>
      <c r="K43" s="27">
        <v>9793</v>
      </c>
    </row>
    <row r="44" spans="1:11" s="17" customFormat="1" ht="42" x14ac:dyDescent="0.25">
      <c r="A44" s="12">
        <v>39</v>
      </c>
      <c r="B44" s="55" t="s">
        <v>498</v>
      </c>
      <c r="C44" s="56">
        <v>2000</v>
      </c>
      <c r="D44" s="56">
        <v>2000</v>
      </c>
      <c r="E44" s="12" t="s">
        <v>7</v>
      </c>
      <c r="F44" s="27" t="s">
        <v>497</v>
      </c>
      <c r="G44" s="56">
        <v>2000</v>
      </c>
      <c r="H44" s="27" t="s">
        <v>497</v>
      </c>
      <c r="I44" s="56">
        <v>2000</v>
      </c>
      <c r="J44" s="12">
        <v>1</v>
      </c>
      <c r="K44" s="27">
        <v>9793</v>
      </c>
    </row>
    <row r="45" spans="1:11" s="17" customFormat="1" ht="42" x14ac:dyDescent="0.25">
      <c r="A45" s="12">
        <v>40</v>
      </c>
      <c r="B45" s="55" t="s">
        <v>491</v>
      </c>
      <c r="C45" s="56">
        <v>900</v>
      </c>
      <c r="D45" s="56">
        <v>900</v>
      </c>
      <c r="E45" s="12" t="s">
        <v>7</v>
      </c>
      <c r="F45" s="27" t="s">
        <v>496</v>
      </c>
      <c r="G45" s="56">
        <v>900</v>
      </c>
      <c r="H45" s="27" t="s">
        <v>496</v>
      </c>
      <c r="I45" s="56">
        <v>900</v>
      </c>
      <c r="J45" s="12">
        <v>1</v>
      </c>
      <c r="K45" s="27">
        <v>9793</v>
      </c>
    </row>
    <row r="46" spans="1:11" s="17" customFormat="1" ht="42" x14ac:dyDescent="0.25">
      <c r="A46" s="12">
        <v>41</v>
      </c>
      <c r="B46" s="55" t="s">
        <v>491</v>
      </c>
      <c r="C46" s="56">
        <v>900</v>
      </c>
      <c r="D46" s="56">
        <v>900</v>
      </c>
      <c r="E46" s="12" t="s">
        <v>7</v>
      </c>
      <c r="F46" s="27" t="s">
        <v>495</v>
      </c>
      <c r="G46" s="56">
        <v>900</v>
      </c>
      <c r="H46" s="27" t="s">
        <v>495</v>
      </c>
      <c r="I46" s="56">
        <v>900</v>
      </c>
      <c r="J46" s="12">
        <v>1</v>
      </c>
      <c r="K46" s="27">
        <v>9793</v>
      </c>
    </row>
    <row r="47" spans="1:11" s="17" customFormat="1" ht="42" x14ac:dyDescent="0.25">
      <c r="A47" s="12">
        <v>42</v>
      </c>
      <c r="B47" s="55" t="s">
        <v>491</v>
      </c>
      <c r="C47" s="56">
        <v>900</v>
      </c>
      <c r="D47" s="56">
        <v>900</v>
      </c>
      <c r="E47" s="12" t="s">
        <v>7</v>
      </c>
      <c r="F47" s="27" t="s">
        <v>494</v>
      </c>
      <c r="G47" s="56">
        <v>900</v>
      </c>
      <c r="H47" s="27" t="s">
        <v>494</v>
      </c>
      <c r="I47" s="56">
        <v>900</v>
      </c>
      <c r="J47" s="12">
        <v>1</v>
      </c>
      <c r="K47" s="27">
        <v>9793</v>
      </c>
    </row>
    <row r="48" spans="1:11" s="17" customFormat="1" ht="42" x14ac:dyDescent="0.25">
      <c r="A48" s="12">
        <v>43</v>
      </c>
      <c r="B48" s="55" t="s">
        <v>491</v>
      </c>
      <c r="C48" s="56">
        <v>900</v>
      </c>
      <c r="D48" s="56">
        <v>900</v>
      </c>
      <c r="E48" s="12" t="s">
        <v>7</v>
      </c>
      <c r="F48" s="27" t="s">
        <v>493</v>
      </c>
      <c r="G48" s="56">
        <v>900</v>
      </c>
      <c r="H48" s="27" t="s">
        <v>493</v>
      </c>
      <c r="I48" s="56">
        <v>900</v>
      </c>
      <c r="J48" s="12">
        <v>1</v>
      </c>
      <c r="K48" s="27">
        <v>9793</v>
      </c>
    </row>
    <row r="49" spans="1:11" s="17" customFormat="1" ht="42" x14ac:dyDescent="0.25">
      <c r="A49" s="12">
        <v>44</v>
      </c>
      <c r="B49" s="55" t="s">
        <v>491</v>
      </c>
      <c r="C49" s="56">
        <v>900</v>
      </c>
      <c r="D49" s="56">
        <v>900</v>
      </c>
      <c r="E49" s="12" t="s">
        <v>7</v>
      </c>
      <c r="F49" s="27" t="s">
        <v>492</v>
      </c>
      <c r="G49" s="56">
        <v>900</v>
      </c>
      <c r="H49" s="27" t="s">
        <v>492</v>
      </c>
      <c r="I49" s="56">
        <v>900</v>
      </c>
      <c r="J49" s="12">
        <v>1</v>
      </c>
      <c r="K49" s="27">
        <v>9793</v>
      </c>
    </row>
    <row r="50" spans="1:11" s="17" customFormat="1" ht="42" x14ac:dyDescent="0.25">
      <c r="A50" s="12">
        <v>45</v>
      </c>
      <c r="B50" s="55" t="s">
        <v>491</v>
      </c>
      <c r="C50" s="56">
        <v>900</v>
      </c>
      <c r="D50" s="56">
        <v>900</v>
      </c>
      <c r="E50" s="12" t="s">
        <v>7</v>
      </c>
      <c r="F50" s="27" t="s">
        <v>490</v>
      </c>
      <c r="G50" s="56">
        <v>900</v>
      </c>
      <c r="H50" s="27" t="s">
        <v>490</v>
      </c>
      <c r="I50" s="56">
        <v>900</v>
      </c>
      <c r="J50" s="12">
        <v>1</v>
      </c>
      <c r="K50" s="27">
        <v>9793</v>
      </c>
    </row>
    <row r="51" spans="1:11" s="17" customFormat="1" ht="42" x14ac:dyDescent="0.25">
      <c r="A51" s="12">
        <v>46</v>
      </c>
      <c r="B51" s="53" t="s">
        <v>489</v>
      </c>
      <c r="C51" s="20">
        <v>1200</v>
      </c>
      <c r="D51" s="20">
        <v>1200</v>
      </c>
      <c r="E51" s="12" t="s">
        <v>7</v>
      </c>
      <c r="F51" s="19" t="s">
        <v>488</v>
      </c>
      <c r="G51" s="20">
        <v>1200</v>
      </c>
      <c r="H51" s="19" t="s">
        <v>488</v>
      </c>
      <c r="I51" s="20">
        <v>1200</v>
      </c>
      <c r="J51" s="12">
        <v>1</v>
      </c>
      <c r="K51" s="19">
        <v>9793</v>
      </c>
    </row>
    <row r="52" spans="1:11" s="17" customFormat="1" ht="42" x14ac:dyDescent="0.25">
      <c r="A52" s="12">
        <v>47</v>
      </c>
      <c r="B52" s="55" t="s">
        <v>486</v>
      </c>
      <c r="C52" s="56">
        <v>3600</v>
      </c>
      <c r="D52" s="56">
        <v>3600</v>
      </c>
      <c r="E52" s="12" t="s">
        <v>7</v>
      </c>
      <c r="F52" s="27" t="s">
        <v>134</v>
      </c>
      <c r="G52" s="56">
        <v>3600</v>
      </c>
      <c r="H52" s="27" t="s">
        <v>134</v>
      </c>
      <c r="I52" s="56">
        <v>3600</v>
      </c>
      <c r="J52" s="12">
        <v>1</v>
      </c>
      <c r="K52" s="27">
        <v>9793</v>
      </c>
    </row>
    <row r="53" spans="1:11" s="17" customFormat="1" ht="42" x14ac:dyDescent="0.25">
      <c r="A53" s="12">
        <v>48</v>
      </c>
      <c r="B53" s="55" t="s">
        <v>486</v>
      </c>
      <c r="C53" s="56">
        <v>3600</v>
      </c>
      <c r="D53" s="56">
        <v>3600</v>
      </c>
      <c r="E53" s="12" t="s">
        <v>7</v>
      </c>
      <c r="F53" s="27" t="s">
        <v>421</v>
      </c>
      <c r="G53" s="56">
        <v>3600</v>
      </c>
      <c r="H53" s="27" t="s">
        <v>421</v>
      </c>
      <c r="I53" s="56">
        <v>3600</v>
      </c>
      <c r="J53" s="12">
        <v>1</v>
      </c>
      <c r="K53" s="27">
        <v>9793</v>
      </c>
    </row>
    <row r="54" spans="1:11" s="17" customFormat="1" ht="42" x14ac:dyDescent="0.25">
      <c r="A54" s="12">
        <v>49</v>
      </c>
      <c r="B54" s="55" t="s">
        <v>486</v>
      </c>
      <c r="C54" s="56">
        <v>3600</v>
      </c>
      <c r="D54" s="56">
        <v>3600</v>
      </c>
      <c r="E54" s="12" t="s">
        <v>7</v>
      </c>
      <c r="F54" s="27" t="s">
        <v>487</v>
      </c>
      <c r="G54" s="56">
        <v>3600</v>
      </c>
      <c r="H54" s="27" t="s">
        <v>487</v>
      </c>
      <c r="I54" s="56">
        <v>3600</v>
      </c>
      <c r="J54" s="12">
        <v>1</v>
      </c>
      <c r="K54" s="27">
        <v>9793</v>
      </c>
    </row>
    <row r="55" spans="1:11" s="17" customFormat="1" ht="42" x14ac:dyDescent="0.25">
      <c r="A55" s="12">
        <v>50</v>
      </c>
      <c r="B55" s="55" t="s">
        <v>486</v>
      </c>
      <c r="C55" s="20">
        <v>3600</v>
      </c>
      <c r="D55" s="20">
        <v>3600</v>
      </c>
      <c r="E55" s="12" t="s">
        <v>7</v>
      </c>
      <c r="F55" s="19" t="s">
        <v>136</v>
      </c>
      <c r="G55" s="20">
        <v>3600</v>
      </c>
      <c r="H55" s="19" t="s">
        <v>136</v>
      </c>
      <c r="I55" s="20">
        <v>3600</v>
      </c>
      <c r="J55" s="12">
        <v>1</v>
      </c>
      <c r="K55" s="19">
        <v>9793</v>
      </c>
    </row>
    <row r="56" spans="1:11" s="17" customFormat="1" ht="42" x14ac:dyDescent="0.25">
      <c r="A56" s="12">
        <v>51</v>
      </c>
      <c r="B56" s="53" t="s">
        <v>485</v>
      </c>
      <c r="C56" s="20">
        <v>900</v>
      </c>
      <c r="D56" s="20">
        <v>900</v>
      </c>
      <c r="E56" s="12" t="s">
        <v>7</v>
      </c>
      <c r="F56" s="19" t="s">
        <v>203</v>
      </c>
      <c r="G56" s="20">
        <v>900</v>
      </c>
      <c r="H56" s="19" t="s">
        <v>203</v>
      </c>
      <c r="I56" s="20">
        <v>900</v>
      </c>
      <c r="J56" s="12">
        <v>1</v>
      </c>
      <c r="K56" s="19">
        <v>9794</v>
      </c>
    </row>
    <row r="57" spans="1:11" s="17" customFormat="1" ht="42" x14ac:dyDescent="0.25">
      <c r="A57" s="12">
        <v>52</v>
      </c>
      <c r="B57" s="53" t="s">
        <v>485</v>
      </c>
      <c r="C57" s="20">
        <v>600</v>
      </c>
      <c r="D57" s="20">
        <v>600</v>
      </c>
      <c r="E57" s="12" t="s">
        <v>7</v>
      </c>
      <c r="F57" s="19" t="s">
        <v>18</v>
      </c>
      <c r="G57" s="20">
        <v>600</v>
      </c>
      <c r="H57" s="19" t="s">
        <v>18</v>
      </c>
      <c r="I57" s="20">
        <v>600</v>
      </c>
      <c r="J57" s="12">
        <v>1</v>
      </c>
      <c r="K57" s="19">
        <v>9794</v>
      </c>
    </row>
    <row r="58" spans="1:11" s="17" customFormat="1" ht="42" x14ac:dyDescent="0.25">
      <c r="A58" s="12">
        <v>53</v>
      </c>
      <c r="B58" s="53" t="s">
        <v>485</v>
      </c>
      <c r="C58" s="20">
        <v>600</v>
      </c>
      <c r="D58" s="20">
        <v>600</v>
      </c>
      <c r="E58" s="12" t="s">
        <v>7</v>
      </c>
      <c r="F58" s="19" t="s">
        <v>203</v>
      </c>
      <c r="G58" s="20">
        <v>600</v>
      </c>
      <c r="H58" s="19" t="s">
        <v>203</v>
      </c>
      <c r="I58" s="20">
        <v>600</v>
      </c>
      <c r="J58" s="12">
        <v>1</v>
      </c>
      <c r="K58" s="19">
        <v>9794</v>
      </c>
    </row>
    <row r="59" spans="1:11" s="17" customFormat="1" ht="42" x14ac:dyDescent="0.25">
      <c r="A59" s="12">
        <v>54</v>
      </c>
      <c r="B59" s="53" t="s">
        <v>485</v>
      </c>
      <c r="C59" s="20">
        <v>760</v>
      </c>
      <c r="D59" s="20">
        <v>760</v>
      </c>
      <c r="E59" s="12" t="s">
        <v>7</v>
      </c>
      <c r="F59" s="19" t="s">
        <v>18</v>
      </c>
      <c r="G59" s="20">
        <v>760</v>
      </c>
      <c r="H59" s="19" t="s">
        <v>18</v>
      </c>
      <c r="I59" s="20">
        <v>760</v>
      </c>
      <c r="J59" s="12">
        <v>1</v>
      </c>
      <c r="K59" s="19">
        <v>9794</v>
      </c>
    </row>
    <row r="60" spans="1:11" s="17" customFormat="1" ht="42" x14ac:dyDescent="0.25">
      <c r="A60" s="12">
        <v>55</v>
      </c>
      <c r="B60" s="53" t="s">
        <v>485</v>
      </c>
      <c r="C60" s="20">
        <v>700</v>
      </c>
      <c r="D60" s="20">
        <v>700</v>
      </c>
      <c r="E60" s="12" t="s">
        <v>7</v>
      </c>
      <c r="F60" s="19" t="s">
        <v>203</v>
      </c>
      <c r="G60" s="20">
        <v>700</v>
      </c>
      <c r="H60" s="19" t="s">
        <v>203</v>
      </c>
      <c r="I60" s="20">
        <v>700</v>
      </c>
      <c r="J60" s="12">
        <v>1</v>
      </c>
      <c r="K60" s="19">
        <v>9794</v>
      </c>
    </row>
    <row r="61" spans="1:11" s="17" customFormat="1" ht="42" x14ac:dyDescent="0.25">
      <c r="A61" s="12">
        <v>56</v>
      </c>
      <c r="B61" s="53" t="s">
        <v>485</v>
      </c>
      <c r="C61" s="20">
        <v>700</v>
      </c>
      <c r="D61" s="20">
        <v>700</v>
      </c>
      <c r="E61" s="12" t="s">
        <v>7</v>
      </c>
      <c r="F61" s="19" t="s">
        <v>18</v>
      </c>
      <c r="G61" s="20">
        <v>700</v>
      </c>
      <c r="H61" s="19" t="s">
        <v>18</v>
      </c>
      <c r="I61" s="20">
        <v>700</v>
      </c>
      <c r="J61" s="12">
        <v>1</v>
      </c>
      <c r="K61" s="19">
        <v>9794</v>
      </c>
    </row>
    <row r="62" spans="1:11" s="17" customFormat="1" ht="42" x14ac:dyDescent="0.25">
      <c r="A62" s="12">
        <v>57</v>
      </c>
      <c r="B62" s="53" t="s">
        <v>485</v>
      </c>
      <c r="C62" s="20">
        <v>600</v>
      </c>
      <c r="D62" s="20">
        <v>600</v>
      </c>
      <c r="E62" s="12" t="s">
        <v>7</v>
      </c>
      <c r="F62" s="19" t="s">
        <v>203</v>
      </c>
      <c r="G62" s="20">
        <v>600</v>
      </c>
      <c r="H62" s="19" t="s">
        <v>203</v>
      </c>
      <c r="I62" s="20">
        <v>600</v>
      </c>
      <c r="J62" s="12">
        <v>1</v>
      </c>
      <c r="K62" s="19">
        <v>9794</v>
      </c>
    </row>
    <row r="63" spans="1:11" s="17" customFormat="1" ht="42" x14ac:dyDescent="0.25">
      <c r="A63" s="12">
        <v>58</v>
      </c>
      <c r="B63" s="53" t="s">
        <v>485</v>
      </c>
      <c r="C63" s="20">
        <v>600</v>
      </c>
      <c r="D63" s="20">
        <v>600</v>
      </c>
      <c r="E63" s="12" t="s">
        <v>7</v>
      </c>
      <c r="F63" s="19" t="s">
        <v>18</v>
      </c>
      <c r="G63" s="20">
        <v>600</v>
      </c>
      <c r="H63" s="19" t="s">
        <v>18</v>
      </c>
      <c r="I63" s="20">
        <v>600</v>
      </c>
      <c r="J63" s="12">
        <v>1</v>
      </c>
      <c r="K63" s="19">
        <v>9794</v>
      </c>
    </row>
    <row r="64" spans="1:11" s="17" customFormat="1" x14ac:dyDescent="0.25">
      <c r="A64" s="12">
        <v>59</v>
      </c>
      <c r="B64" s="53" t="s">
        <v>484</v>
      </c>
      <c r="C64" s="20">
        <v>7770.0022410000001</v>
      </c>
      <c r="D64" s="20">
        <v>7770.0022410000001</v>
      </c>
      <c r="E64" s="12" t="s">
        <v>7</v>
      </c>
      <c r="F64" s="19" t="s">
        <v>482</v>
      </c>
      <c r="G64" s="20">
        <v>7770.0022410000001</v>
      </c>
      <c r="H64" s="19" t="s">
        <v>482</v>
      </c>
      <c r="I64" s="20">
        <v>7770.0022410000001</v>
      </c>
      <c r="J64" s="12">
        <v>1</v>
      </c>
      <c r="K64" s="19">
        <v>9790</v>
      </c>
    </row>
    <row r="65" spans="1:11" s="17" customFormat="1" x14ac:dyDescent="0.25">
      <c r="A65" s="12">
        <v>60</v>
      </c>
      <c r="B65" s="53" t="s">
        <v>483</v>
      </c>
      <c r="C65" s="20">
        <v>19079.995696000002</v>
      </c>
      <c r="D65" s="20">
        <v>19079.995696000002</v>
      </c>
      <c r="E65" s="12" t="s">
        <v>7</v>
      </c>
      <c r="F65" s="19" t="s">
        <v>482</v>
      </c>
      <c r="G65" s="20">
        <v>19079.995696000002</v>
      </c>
      <c r="H65" s="19" t="s">
        <v>482</v>
      </c>
      <c r="I65" s="20">
        <v>19079.995696000002</v>
      </c>
      <c r="J65" s="12">
        <v>1</v>
      </c>
      <c r="K65" s="19">
        <v>9790</v>
      </c>
    </row>
    <row r="66" spans="1:11" s="17" customFormat="1" x14ac:dyDescent="0.25">
      <c r="A66" s="12">
        <v>61</v>
      </c>
      <c r="B66" s="53" t="s">
        <v>216</v>
      </c>
      <c r="C66" s="20">
        <v>1000</v>
      </c>
      <c r="D66" s="20">
        <v>1000</v>
      </c>
      <c r="E66" s="12" t="s">
        <v>7</v>
      </c>
      <c r="F66" s="19" t="s">
        <v>481</v>
      </c>
      <c r="G66" s="20">
        <v>1000</v>
      </c>
      <c r="H66" s="19" t="s">
        <v>481</v>
      </c>
      <c r="I66" s="20">
        <v>1000</v>
      </c>
      <c r="J66" s="12">
        <v>3</v>
      </c>
      <c r="K66" s="19">
        <v>9795</v>
      </c>
    </row>
    <row r="67" spans="1:11" s="17" customFormat="1" ht="42" x14ac:dyDescent="0.25">
      <c r="A67" s="12">
        <v>62</v>
      </c>
      <c r="B67" s="53" t="s">
        <v>230</v>
      </c>
      <c r="C67" s="20">
        <v>400</v>
      </c>
      <c r="D67" s="20">
        <v>400</v>
      </c>
      <c r="E67" s="12" t="s">
        <v>7</v>
      </c>
      <c r="F67" s="12" t="s">
        <v>49</v>
      </c>
      <c r="G67" s="20">
        <v>400</v>
      </c>
      <c r="H67" s="12" t="s">
        <v>49</v>
      </c>
      <c r="I67" s="20">
        <v>400</v>
      </c>
      <c r="J67" s="12">
        <v>3</v>
      </c>
      <c r="K67" s="19">
        <v>9796</v>
      </c>
    </row>
    <row r="68" spans="1:11" s="17" customFormat="1" ht="42" x14ac:dyDescent="0.25">
      <c r="A68" s="12">
        <v>63</v>
      </c>
      <c r="B68" s="18" t="s">
        <v>480</v>
      </c>
      <c r="C68" s="20">
        <v>2500</v>
      </c>
      <c r="D68" s="20">
        <v>2500</v>
      </c>
      <c r="E68" s="12" t="s">
        <v>7</v>
      </c>
      <c r="F68" s="12" t="s">
        <v>49</v>
      </c>
      <c r="G68" s="20">
        <v>2500</v>
      </c>
      <c r="H68" s="12" t="s">
        <v>49</v>
      </c>
      <c r="I68" s="20">
        <v>2500</v>
      </c>
      <c r="J68" s="12">
        <v>1</v>
      </c>
      <c r="K68" s="19">
        <v>9797</v>
      </c>
    </row>
    <row r="69" spans="1:11" s="17" customFormat="1" x14ac:dyDescent="0.25">
      <c r="A69" s="12">
        <v>64</v>
      </c>
      <c r="B69" s="53" t="s">
        <v>479</v>
      </c>
      <c r="C69" s="20">
        <v>25000</v>
      </c>
      <c r="D69" s="20">
        <v>22963</v>
      </c>
      <c r="E69" s="12" t="s">
        <v>7</v>
      </c>
      <c r="F69" s="19" t="s">
        <v>37</v>
      </c>
      <c r="G69" s="20">
        <v>22963</v>
      </c>
      <c r="H69" s="19" t="s">
        <v>37</v>
      </c>
      <c r="I69" s="20">
        <v>22963</v>
      </c>
      <c r="J69" s="12">
        <v>1</v>
      </c>
      <c r="K69" s="19">
        <v>9798</v>
      </c>
    </row>
    <row r="70" spans="1:11" s="17" customFormat="1" ht="42" x14ac:dyDescent="0.25">
      <c r="A70" s="12">
        <v>65</v>
      </c>
      <c r="B70" s="53" t="s">
        <v>478</v>
      </c>
      <c r="C70" s="20">
        <v>1112.9969160000001</v>
      </c>
      <c r="D70" s="20">
        <v>1112.9969160000001</v>
      </c>
      <c r="E70" s="12" t="s">
        <v>7</v>
      </c>
      <c r="F70" s="19" t="s">
        <v>38</v>
      </c>
      <c r="G70" s="20">
        <v>1112.9969160000001</v>
      </c>
      <c r="H70" s="19" t="s">
        <v>38</v>
      </c>
      <c r="I70" s="20">
        <v>1112.9969160000001</v>
      </c>
      <c r="J70" s="12">
        <v>1</v>
      </c>
      <c r="K70" s="19">
        <v>9799</v>
      </c>
    </row>
    <row r="71" spans="1:11" s="17" customFormat="1" x14ac:dyDescent="0.25">
      <c r="A71" s="12">
        <v>66</v>
      </c>
      <c r="B71" s="13" t="s">
        <v>477</v>
      </c>
      <c r="C71" s="20">
        <v>817.19831799999997</v>
      </c>
      <c r="D71" s="20">
        <v>817.19831799999997</v>
      </c>
      <c r="E71" s="12" t="s">
        <v>7</v>
      </c>
      <c r="F71" s="19" t="s">
        <v>38</v>
      </c>
      <c r="G71" s="20">
        <v>817.19831799999997</v>
      </c>
      <c r="H71" s="19" t="s">
        <v>38</v>
      </c>
      <c r="I71" s="20">
        <v>817.19831799999997</v>
      </c>
      <c r="J71" s="12">
        <v>1</v>
      </c>
      <c r="K71" s="19">
        <v>9800</v>
      </c>
    </row>
    <row r="72" spans="1:11" s="17" customFormat="1" x14ac:dyDescent="0.25">
      <c r="A72" s="12">
        <v>67</v>
      </c>
      <c r="B72" s="53" t="s">
        <v>476</v>
      </c>
      <c r="C72" s="20">
        <v>2245.000841</v>
      </c>
      <c r="D72" s="20">
        <v>2245.000841</v>
      </c>
      <c r="E72" s="12" t="s">
        <v>7</v>
      </c>
      <c r="F72" s="19" t="s">
        <v>38</v>
      </c>
      <c r="G72" s="20">
        <v>2245.000841</v>
      </c>
      <c r="H72" s="19" t="s">
        <v>38</v>
      </c>
      <c r="I72" s="20">
        <v>2245.000841</v>
      </c>
      <c r="J72" s="12">
        <v>1</v>
      </c>
      <c r="K72" s="19">
        <v>9801</v>
      </c>
    </row>
    <row r="73" spans="1:11" s="17" customFormat="1" ht="42" x14ac:dyDescent="0.25">
      <c r="A73" s="12">
        <v>68</v>
      </c>
      <c r="B73" s="53" t="s">
        <v>475</v>
      </c>
      <c r="C73" s="20">
        <v>2668.5</v>
      </c>
      <c r="D73" s="20">
        <v>2668.5</v>
      </c>
      <c r="E73" s="12" t="s">
        <v>7</v>
      </c>
      <c r="F73" s="19" t="s">
        <v>39</v>
      </c>
      <c r="G73" s="20">
        <v>2668.5</v>
      </c>
      <c r="H73" s="19" t="s">
        <v>39</v>
      </c>
      <c r="I73" s="20">
        <v>2668.5</v>
      </c>
      <c r="J73" s="12">
        <v>1</v>
      </c>
      <c r="K73" s="19">
        <v>9802</v>
      </c>
    </row>
    <row r="74" spans="1:11" s="17" customFormat="1" ht="42" x14ac:dyDescent="0.25">
      <c r="A74" s="12">
        <v>69</v>
      </c>
      <c r="B74" s="53" t="s">
        <v>474</v>
      </c>
      <c r="C74" s="20">
        <v>234</v>
      </c>
      <c r="D74" s="20">
        <v>234</v>
      </c>
      <c r="E74" s="12" t="s">
        <v>7</v>
      </c>
      <c r="F74" s="19" t="s">
        <v>39</v>
      </c>
      <c r="G74" s="20">
        <v>234</v>
      </c>
      <c r="H74" s="19" t="s">
        <v>39</v>
      </c>
      <c r="I74" s="20">
        <v>234</v>
      </c>
      <c r="J74" s="12">
        <v>1</v>
      </c>
      <c r="K74" s="19">
        <v>9806</v>
      </c>
    </row>
    <row r="75" spans="1:11" s="17" customFormat="1" ht="42" x14ac:dyDescent="0.25">
      <c r="A75" s="12">
        <v>70</v>
      </c>
      <c r="B75" s="53" t="s">
        <v>473</v>
      </c>
      <c r="C75" s="20">
        <v>1169.0999999999999</v>
      </c>
      <c r="D75" s="20">
        <v>1169.0999999999999</v>
      </c>
      <c r="E75" s="12" t="s">
        <v>7</v>
      </c>
      <c r="F75" s="19" t="s">
        <v>39</v>
      </c>
      <c r="G75" s="20">
        <v>1169.0999999999999</v>
      </c>
      <c r="H75" s="19" t="s">
        <v>39</v>
      </c>
      <c r="I75" s="20">
        <v>1169.0999999999999</v>
      </c>
      <c r="J75" s="12">
        <v>1</v>
      </c>
      <c r="K75" s="19">
        <v>9804</v>
      </c>
    </row>
    <row r="76" spans="1:11" s="17" customFormat="1" ht="42" x14ac:dyDescent="0.25">
      <c r="A76" s="12">
        <v>71</v>
      </c>
      <c r="B76" s="53" t="s">
        <v>472</v>
      </c>
      <c r="C76" s="20">
        <v>142.19999999999999</v>
      </c>
      <c r="D76" s="20">
        <v>142.19999999999999</v>
      </c>
      <c r="E76" s="12" t="s">
        <v>7</v>
      </c>
      <c r="F76" s="19" t="s">
        <v>39</v>
      </c>
      <c r="G76" s="20">
        <v>142.19999999999999</v>
      </c>
      <c r="H76" s="19" t="s">
        <v>39</v>
      </c>
      <c r="I76" s="20">
        <v>142.19999999999999</v>
      </c>
      <c r="J76" s="12">
        <v>1</v>
      </c>
      <c r="K76" s="19">
        <v>9805</v>
      </c>
    </row>
    <row r="77" spans="1:11" s="17" customFormat="1" x14ac:dyDescent="0.25">
      <c r="A77" s="12">
        <v>72</v>
      </c>
      <c r="B77" s="53" t="s">
        <v>471</v>
      </c>
      <c r="C77" s="20">
        <v>18000</v>
      </c>
      <c r="D77" s="20">
        <v>18000</v>
      </c>
      <c r="E77" s="12" t="s">
        <v>7</v>
      </c>
      <c r="F77" s="19" t="s">
        <v>109</v>
      </c>
      <c r="G77" s="20">
        <v>18000</v>
      </c>
      <c r="H77" s="19" t="s">
        <v>109</v>
      </c>
      <c r="I77" s="20">
        <v>18000</v>
      </c>
      <c r="J77" s="12">
        <v>1</v>
      </c>
      <c r="K77" s="19">
        <v>9807</v>
      </c>
    </row>
    <row r="78" spans="1:11" s="17" customFormat="1" ht="42" x14ac:dyDescent="0.25">
      <c r="A78" s="12">
        <v>73</v>
      </c>
      <c r="B78" s="53" t="s">
        <v>470</v>
      </c>
      <c r="C78" s="20">
        <v>16900</v>
      </c>
      <c r="D78" s="20">
        <v>16900</v>
      </c>
      <c r="E78" s="12" t="s">
        <v>7</v>
      </c>
      <c r="F78" s="19" t="s">
        <v>469</v>
      </c>
      <c r="G78" s="20">
        <v>16900</v>
      </c>
      <c r="H78" s="19" t="s">
        <v>469</v>
      </c>
      <c r="I78" s="20">
        <v>16900</v>
      </c>
      <c r="J78" s="12">
        <v>1</v>
      </c>
      <c r="K78" s="19">
        <v>9808</v>
      </c>
    </row>
    <row r="79" spans="1:11" s="17" customFormat="1" x14ac:dyDescent="0.25">
      <c r="A79" s="12">
        <v>74</v>
      </c>
      <c r="B79" s="53" t="s">
        <v>468</v>
      </c>
      <c r="C79" s="20">
        <v>23999.996542000001</v>
      </c>
      <c r="D79" s="20">
        <v>23999.996542000001</v>
      </c>
      <c r="E79" s="12" t="s">
        <v>7</v>
      </c>
      <c r="F79" s="19" t="s">
        <v>106</v>
      </c>
      <c r="G79" s="20">
        <v>23999.996542000001</v>
      </c>
      <c r="H79" s="19" t="s">
        <v>106</v>
      </c>
      <c r="I79" s="20">
        <v>23999.996542000001</v>
      </c>
      <c r="J79" s="12">
        <v>1</v>
      </c>
      <c r="K79" s="19">
        <v>9809</v>
      </c>
    </row>
    <row r="80" spans="1:11" s="17" customFormat="1" x14ac:dyDescent="0.25">
      <c r="A80" s="12">
        <v>75</v>
      </c>
      <c r="B80" s="53" t="s">
        <v>467</v>
      </c>
      <c r="C80" s="20">
        <v>2490.0028000000002</v>
      </c>
      <c r="D80" s="20">
        <v>2490.0028000000002</v>
      </c>
      <c r="E80" s="12" t="s">
        <v>7</v>
      </c>
      <c r="F80" s="19" t="s">
        <v>106</v>
      </c>
      <c r="G80" s="20">
        <v>2490.0028000000002</v>
      </c>
      <c r="H80" s="19" t="s">
        <v>106</v>
      </c>
      <c r="I80" s="20">
        <v>2490.0028000000002</v>
      </c>
      <c r="J80" s="12">
        <v>1</v>
      </c>
      <c r="K80" s="19">
        <v>9809</v>
      </c>
    </row>
    <row r="81" spans="1:11" s="17" customFormat="1" x14ac:dyDescent="0.25">
      <c r="A81" s="12">
        <v>76</v>
      </c>
      <c r="B81" s="53" t="s">
        <v>466</v>
      </c>
      <c r="C81" s="20">
        <v>29899.99523</v>
      </c>
      <c r="D81" s="20">
        <v>29899.99523</v>
      </c>
      <c r="E81" s="12" t="s">
        <v>7</v>
      </c>
      <c r="F81" s="19" t="s">
        <v>106</v>
      </c>
      <c r="G81" s="20">
        <v>29899.99523</v>
      </c>
      <c r="H81" s="19" t="s">
        <v>106</v>
      </c>
      <c r="I81" s="20">
        <v>29899.99523</v>
      </c>
      <c r="J81" s="12">
        <v>1</v>
      </c>
      <c r="K81" s="19">
        <v>9809</v>
      </c>
    </row>
    <row r="82" spans="1:11" s="17" customFormat="1" x14ac:dyDescent="0.25">
      <c r="A82" s="12">
        <v>77</v>
      </c>
      <c r="B82" s="53" t="s">
        <v>465</v>
      </c>
      <c r="C82" s="20">
        <v>11989.99748</v>
      </c>
      <c r="D82" s="20">
        <v>11989.99748</v>
      </c>
      <c r="E82" s="12" t="s">
        <v>7</v>
      </c>
      <c r="F82" s="19" t="s">
        <v>106</v>
      </c>
      <c r="G82" s="20">
        <v>11989.99748</v>
      </c>
      <c r="H82" s="19" t="s">
        <v>106</v>
      </c>
      <c r="I82" s="20">
        <v>11989.99748</v>
      </c>
      <c r="J82" s="12">
        <v>1</v>
      </c>
      <c r="K82" s="19">
        <v>9809</v>
      </c>
    </row>
    <row r="83" spans="1:11" s="17" customFormat="1" x14ac:dyDescent="0.25">
      <c r="A83" s="12">
        <v>78</v>
      </c>
      <c r="B83" s="53" t="s">
        <v>464</v>
      </c>
      <c r="C83" s="20">
        <v>41499.996727999998</v>
      </c>
      <c r="D83" s="20">
        <v>41499.996727999998</v>
      </c>
      <c r="E83" s="12" t="s">
        <v>7</v>
      </c>
      <c r="F83" s="19" t="s">
        <v>41</v>
      </c>
      <c r="G83" s="20">
        <v>41499.996727999998</v>
      </c>
      <c r="H83" s="19" t="s">
        <v>41</v>
      </c>
      <c r="I83" s="20">
        <v>41499.996727999998</v>
      </c>
      <c r="J83" s="12">
        <v>1</v>
      </c>
      <c r="K83" s="19">
        <v>9810</v>
      </c>
    </row>
    <row r="84" spans="1:11" x14ac:dyDescent="0.25">
      <c r="A84" s="12">
        <v>79</v>
      </c>
      <c r="B84" s="53" t="s">
        <v>462</v>
      </c>
      <c r="C84" s="20">
        <v>1985</v>
      </c>
      <c r="D84" s="20">
        <v>1985</v>
      </c>
      <c r="E84" s="12" t="s">
        <v>7</v>
      </c>
      <c r="F84" s="19" t="s">
        <v>461</v>
      </c>
      <c r="G84" s="20">
        <v>1985</v>
      </c>
      <c r="H84" s="19" t="s">
        <v>461</v>
      </c>
      <c r="I84" s="20">
        <v>1985</v>
      </c>
      <c r="J84" s="12">
        <v>1</v>
      </c>
      <c r="K84" s="19">
        <v>9813</v>
      </c>
    </row>
    <row r="85" spans="1:11" s="17" customFormat="1" ht="42" x14ac:dyDescent="0.25">
      <c r="A85" s="12">
        <v>80</v>
      </c>
      <c r="B85" s="53" t="s">
        <v>230</v>
      </c>
      <c r="C85" s="20">
        <v>200</v>
      </c>
      <c r="D85" s="20">
        <v>200</v>
      </c>
      <c r="E85" s="12" t="s">
        <v>7</v>
      </c>
      <c r="F85" s="12" t="s">
        <v>49</v>
      </c>
      <c r="G85" s="20">
        <v>200</v>
      </c>
      <c r="H85" s="12" t="s">
        <v>49</v>
      </c>
      <c r="I85" s="20">
        <v>200</v>
      </c>
      <c r="J85" s="12">
        <v>2</v>
      </c>
      <c r="K85" s="19">
        <v>9814</v>
      </c>
    </row>
    <row r="86" spans="1:11" ht="21.6" thickBot="1" x14ac:dyDescent="0.3">
      <c r="A86" s="17"/>
      <c r="B86" s="17"/>
      <c r="C86" s="17"/>
      <c r="D86" s="43"/>
      <c r="E86" s="17"/>
      <c r="F86" s="17"/>
      <c r="G86" s="17"/>
      <c r="H86" s="17"/>
      <c r="I86" s="44">
        <f>SUM(I6:I85)</f>
        <v>304507.98251200002</v>
      </c>
      <c r="J86" s="17"/>
      <c r="K86" s="17"/>
    </row>
    <row r="87" spans="1:11" ht="21.6" thickTop="1" x14ac:dyDescent="0.25">
      <c r="B87" s="54"/>
    </row>
    <row r="89" spans="1:11" x14ac:dyDescent="0.25">
      <c r="B89" s="7" t="s">
        <v>93</v>
      </c>
      <c r="C89" s="6" t="s">
        <v>14</v>
      </c>
      <c r="D89" s="1"/>
    </row>
    <row r="90" spans="1:11" x14ac:dyDescent="0.25">
      <c r="C90" s="5" t="s">
        <v>94</v>
      </c>
      <c r="D90" s="1"/>
    </row>
    <row r="91" spans="1:11" x14ac:dyDescent="0.25">
      <c r="C91" s="5" t="s">
        <v>95</v>
      </c>
      <c r="D91" s="1"/>
    </row>
    <row r="92" spans="1:11" x14ac:dyDescent="0.25">
      <c r="C92" s="5" t="s">
        <v>96</v>
      </c>
      <c r="D92" s="1"/>
    </row>
  </sheetData>
  <autoFilter ref="A5:K5"/>
  <mergeCells count="12">
    <mergeCell ref="F4:G4"/>
    <mergeCell ref="H4:I4"/>
    <mergeCell ref="J4:J5"/>
    <mergeCell ref="K4:K5"/>
    <mergeCell ref="A1:K1"/>
    <mergeCell ref="A2:K2"/>
    <mergeCell ref="A3:K3"/>
    <mergeCell ref="A4:A5"/>
    <mergeCell ref="B4:B5"/>
    <mergeCell ref="C4:C5"/>
    <mergeCell ref="D4:D5"/>
    <mergeCell ref="E4:E5"/>
  </mergeCells>
  <pageMargins left="0.23622047244094491" right="0.23622047244094491" top="0.35433070866141736" bottom="0.51181102362204722" header="0.31496062992125984" footer="0.31496062992125984"/>
  <pageSetup paperSize="9" scale="51" orientation="landscape" r:id="rId1"/>
  <headerFooter>
    <oddHeader>&amp;Rแบบ สขร.1</oddHeader>
    <oddFooter>&amp;CPage &amp;P of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7"/>
  <sheetViews>
    <sheetView view="pageBreakPreview" zoomScale="70" zoomScaleNormal="100" zoomScaleSheetLayoutView="70" workbookViewId="0">
      <selection activeCell="E25" sqref="E25"/>
    </sheetView>
  </sheetViews>
  <sheetFormatPr defaultColWidth="9" defaultRowHeight="21" x14ac:dyDescent="0.25"/>
  <cols>
    <col min="1" max="1" width="6.3984375" style="1" bestFit="1" customWidth="1"/>
    <col min="2" max="2" width="88.59765625" style="3" customWidth="1"/>
    <col min="3" max="3" width="13" style="4" customWidth="1"/>
    <col min="4" max="4" width="13.8984375" style="4" customWidth="1"/>
    <col min="5" max="5" width="14.09765625" style="1" customWidth="1"/>
    <col min="6" max="6" width="33.09765625" style="1" customWidth="1"/>
    <col min="7" max="7" width="15" style="4" customWidth="1"/>
    <col min="8" max="8" width="33.09765625" style="1" customWidth="1"/>
    <col min="9" max="9" width="18.59765625" style="4" customWidth="1"/>
    <col min="10" max="10" width="15.19921875" style="1" customWidth="1"/>
    <col min="11" max="11" width="12.3984375" style="1" customWidth="1"/>
    <col min="12" max="16384" width="9" style="1"/>
  </cols>
  <sheetData>
    <row r="1" spans="1:11" x14ac:dyDescent="0.25">
      <c r="A1" s="103" t="s">
        <v>660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</row>
    <row r="2" spans="1:11" x14ac:dyDescent="0.25">
      <c r="A2" s="103" t="s">
        <v>92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</row>
    <row r="3" spans="1:11" s="2" customFormat="1" x14ac:dyDescent="0.25">
      <c r="A3" s="104" t="s">
        <v>659</v>
      </c>
      <c r="B3" s="104"/>
      <c r="C3" s="104"/>
      <c r="D3" s="104"/>
      <c r="E3" s="104"/>
      <c r="F3" s="104"/>
      <c r="G3" s="104"/>
      <c r="H3" s="104"/>
      <c r="I3" s="104"/>
      <c r="J3" s="104"/>
      <c r="K3" s="104"/>
    </row>
    <row r="4" spans="1:11" s="8" customFormat="1" ht="40.5" customHeight="1" x14ac:dyDescent="0.25">
      <c r="A4" s="102" t="s">
        <v>1</v>
      </c>
      <c r="B4" s="102" t="s">
        <v>2</v>
      </c>
      <c r="C4" s="105" t="s">
        <v>10</v>
      </c>
      <c r="D4" s="105" t="s">
        <v>11</v>
      </c>
      <c r="E4" s="102" t="s">
        <v>3</v>
      </c>
      <c r="F4" s="102" t="s">
        <v>4</v>
      </c>
      <c r="G4" s="102"/>
      <c r="H4" s="102" t="s">
        <v>5</v>
      </c>
      <c r="I4" s="102"/>
      <c r="J4" s="102" t="s">
        <v>14</v>
      </c>
      <c r="K4" s="102" t="s">
        <v>6</v>
      </c>
    </row>
    <row r="5" spans="1:11" s="8" customFormat="1" ht="40.5" customHeight="1" x14ac:dyDescent="0.25">
      <c r="A5" s="102"/>
      <c r="B5" s="102"/>
      <c r="C5" s="105"/>
      <c r="D5" s="105"/>
      <c r="E5" s="102"/>
      <c r="F5" s="65" t="s">
        <v>8</v>
      </c>
      <c r="G5" s="64" t="s">
        <v>9</v>
      </c>
      <c r="H5" s="65" t="s">
        <v>12</v>
      </c>
      <c r="I5" s="64" t="s">
        <v>13</v>
      </c>
      <c r="J5" s="102"/>
      <c r="K5" s="102"/>
    </row>
    <row r="6" spans="1:11" s="17" customFormat="1" x14ac:dyDescent="0.25">
      <c r="A6" s="36">
        <v>1</v>
      </c>
      <c r="B6" s="34" t="s">
        <v>658</v>
      </c>
      <c r="C6" s="61">
        <v>4200.0036449999998</v>
      </c>
      <c r="D6" s="61">
        <v>4200.0036449999998</v>
      </c>
      <c r="E6" s="36" t="s">
        <v>7</v>
      </c>
      <c r="F6" s="36" t="s">
        <v>143</v>
      </c>
      <c r="G6" s="35">
        <v>4200.0036449999998</v>
      </c>
      <c r="H6" s="36" t="s">
        <v>143</v>
      </c>
      <c r="I6" s="35">
        <v>4200.0036449999998</v>
      </c>
      <c r="J6" s="36">
        <v>1</v>
      </c>
      <c r="K6" s="36">
        <v>9565</v>
      </c>
    </row>
    <row r="7" spans="1:11" s="17" customFormat="1" x14ac:dyDescent="0.25">
      <c r="A7" s="36">
        <v>2</v>
      </c>
      <c r="B7" s="34" t="s">
        <v>658</v>
      </c>
      <c r="C7" s="61">
        <v>6999.996075</v>
      </c>
      <c r="D7" s="61">
        <v>6999.996075</v>
      </c>
      <c r="E7" s="36" t="s">
        <v>7</v>
      </c>
      <c r="F7" s="36" t="s">
        <v>38</v>
      </c>
      <c r="G7" s="35">
        <v>6999.996075</v>
      </c>
      <c r="H7" s="36" t="s">
        <v>38</v>
      </c>
      <c r="I7" s="35">
        <v>6999.996075</v>
      </c>
      <c r="J7" s="36">
        <v>1</v>
      </c>
      <c r="K7" s="36">
        <v>9612</v>
      </c>
    </row>
    <row r="8" spans="1:11" s="17" customFormat="1" x14ac:dyDescent="0.25">
      <c r="A8" s="36">
        <v>3</v>
      </c>
      <c r="B8" s="62" t="s">
        <v>657</v>
      </c>
      <c r="C8" s="61">
        <v>24000</v>
      </c>
      <c r="D8" s="61">
        <v>24000</v>
      </c>
      <c r="E8" s="36" t="s">
        <v>7</v>
      </c>
      <c r="F8" s="60" t="s">
        <v>106</v>
      </c>
      <c r="G8" s="61">
        <v>24000</v>
      </c>
      <c r="H8" s="60" t="s">
        <v>106</v>
      </c>
      <c r="I8" s="61">
        <v>24000</v>
      </c>
      <c r="J8" s="36">
        <v>1</v>
      </c>
      <c r="K8" s="60">
        <v>9815</v>
      </c>
    </row>
    <row r="9" spans="1:11" s="17" customFormat="1" ht="42" x14ac:dyDescent="0.25">
      <c r="A9" s="36">
        <v>4</v>
      </c>
      <c r="B9" s="62" t="s">
        <v>656</v>
      </c>
      <c r="C9" s="61">
        <v>22900</v>
      </c>
      <c r="D9" s="61">
        <v>22900</v>
      </c>
      <c r="E9" s="36" t="s">
        <v>7</v>
      </c>
      <c r="F9" s="60" t="s">
        <v>655</v>
      </c>
      <c r="G9" s="61">
        <v>22900</v>
      </c>
      <c r="H9" s="60" t="s">
        <v>655</v>
      </c>
      <c r="I9" s="61">
        <v>22900</v>
      </c>
      <c r="J9" s="36">
        <v>1</v>
      </c>
      <c r="K9" s="60">
        <v>9816</v>
      </c>
    </row>
    <row r="10" spans="1:11" s="17" customFormat="1" x14ac:dyDescent="0.25">
      <c r="A10" s="36">
        <v>5</v>
      </c>
      <c r="B10" s="62" t="s">
        <v>654</v>
      </c>
      <c r="C10" s="61">
        <v>7836</v>
      </c>
      <c r="D10" s="61">
        <v>7836</v>
      </c>
      <c r="E10" s="36" t="s">
        <v>7</v>
      </c>
      <c r="F10" s="60" t="s">
        <v>653</v>
      </c>
      <c r="G10" s="61">
        <v>7836</v>
      </c>
      <c r="H10" s="60" t="s">
        <v>653</v>
      </c>
      <c r="I10" s="61">
        <v>7836</v>
      </c>
      <c r="J10" s="36">
        <v>1</v>
      </c>
      <c r="K10" s="60">
        <v>9817</v>
      </c>
    </row>
    <row r="11" spans="1:11" s="17" customFormat="1" x14ac:dyDescent="0.25">
      <c r="A11" s="36">
        <v>6</v>
      </c>
      <c r="B11" s="62" t="s">
        <v>652</v>
      </c>
      <c r="C11" s="61">
        <v>4544</v>
      </c>
      <c r="D11" s="61">
        <v>4544</v>
      </c>
      <c r="E11" s="36" t="s">
        <v>7</v>
      </c>
      <c r="F11" s="60" t="s">
        <v>651</v>
      </c>
      <c r="G11" s="61">
        <v>4544</v>
      </c>
      <c r="H11" s="60" t="s">
        <v>651</v>
      </c>
      <c r="I11" s="61">
        <v>4544</v>
      </c>
      <c r="J11" s="36">
        <v>3</v>
      </c>
      <c r="K11" s="60">
        <v>9818</v>
      </c>
    </row>
    <row r="12" spans="1:11" s="17" customFormat="1" ht="42" x14ac:dyDescent="0.25">
      <c r="A12" s="36">
        <v>7</v>
      </c>
      <c r="B12" s="62" t="s">
        <v>650</v>
      </c>
      <c r="C12" s="61">
        <v>100</v>
      </c>
      <c r="D12" s="61">
        <v>100</v>
      </c>
      <c r="E12" s="36" t="s">
        <v>7</v>
      </c>
      <c r="F12" s="36" t="s">
        <v>49</v>
      </c>
      <c r="G12" s="61">
        <v>100</v>
      </c>
      <c r="H12" s="36" t="s">
        <v>49</v>
      </c>
      <c r="I12" s="61">
        <v>100</v>
      </c>
      <c r="J12" s="36">
        <v>3</v>
      </c>
      <c r="K12" s="60">
        <v>9819</v>
      </c>
    </row>
    <row r="13" spans="1:11" s="17" customFormat="1" x14ac:dyDescent="0.25">
      <c r="A13" s="36">
        <v>8</v>
      </c>
      <c r="B13" s="62" t="s">
        <v>649</v>
      </c>
      <c r="C13" s="61">
        <v>1499.9991580000001</v>
      </c>
      <c r="D13" s="61">
        <v>1499.9991580000001</v>
      </c>
      <c r="E13" s="36" t="s">
        <v>7</v>
      </c>
      <c r="F13" s="60" t="s">
        <v>336</v>
      </c>
      <c r="G13" s="61">
        <v>1499.9991580000001</v>
      </c>
      <c r="H13" s="60" t="s">
        <v>336</v>
      </c>
      <c r="I13" s="61">
        <v>1499.9991580000001</v>
      </c>
      <c r="J13" s="36">
        <v>1</v>
      </c>
      <c r="K13" s="60">
        <v>9854</v>
      </c>
    </row>
    <row r="14" spans="1:11" s="17" customFormat="1" x14ac:dyDescent="0.25">
      <c r="A14" s="36">
        <v>9</v>
      </c>
      <c r="B14" s="62" t="s">
        <v>648</v>
      </c>
      <c r="C14" s="61">
        <v>499.99972000000002</v>
      </c>
      <c r="D14" s="61">
        <v>499.99972000000002</v>
      </c>
      <c r="E14" s="36" t="s">
        <v>7</v>
      </c>
      <c r="F14" s="60" t="s">
        <v>336</v>
      </c>
      <c r="G14" s="61">
        <v>499.99972000000002</v>
      </c>
      <c r="H14" s="60" t="s">
        <v>336</v>
      </c>
      <c r="I14" s="61">
        <v>499.99972000000002</v>
      </c>
      <c r="J14" s="36">
        <v>1</v>
      </c>
      <c r="K14" s="60">
        <v>9854</v>
      </c>
    </row>
    <row r="15" spans="1:11" s="17" customFormat="1" x14ac:dyDescent="0.25">
      <c r="A15" s="36">
        <v>10</v>
      </c>
      <c r="B15" s="62" t="s">
        <v>647</v>
      </c>
      <c r="C15" s="61">
        <v>1999.9988800000001</v>
      </c>
      <c r="D15" s="61">
        <v>1999.9988800000001</v>
      </c>
      <c r="E15" s="36" t="s">
        <v>7</v>
      </c>
      <c r="F15" s="60" t="s">
        <v>336</v>
      </c>
      <c r="G15" s="61">
        <v>1999.9988800000001</v>
      </c>
      <c r="H15" s="60" t="s">
        <v>336</v>
      </c>
      <c r="I15" s="61">
        <v>1999.9988800000001</v>
      </c>
      <c r="J15" s="36">
        <v>1</v>
      </c>
      <c r="K15" s="60">
        <v>9854</v>
      </c>
    </row>
    <row r="16" spans="1:11" x14ac:dyDescent="0.25">
      <c r="A16" s="36">
        <v>11</v>
      </c>
      <c r="B16" s="62" t="s">
        <v>646</v>
      </c>
      <c r="C16" s="61">
        <v>1999.9988800000001</v>
      </c>
      <c r="D16" s="61">
        <v>1999.9988800000001</v>
      </c>
      <c r="E16" s="36" t="s">
        <v>7</v>
      </c>
      <c r="F16" s="60" t="s">
        <v>336</v>
      </c>
      <c r="G16" s="61">
        <v>1999.9988800000001</v>
      </c>
      <c r="H16" s="60" t="s">
        <v>336</v>
      </c>
      <c r="I16" s="61">
        <v>1999.9988800000001</v>
      </c>
      <c r="J16" s="36">
        <v>1</v>
      </c>
      <c r="K16" s="60">
        <v>9854</v>
      </c>
    </row>
    <row r="17" spans="1:11" x14ac:dyDescent="0.25">
      <c r="A17" s="36">
        <v>12</v>
      </c>
      <c r="B17" s="62" t="s">
        <v>645</v>
      </c>
      <c r="C17" s="61">
        <v>1699.99504</v>
      </c>
      <c r="D17" s="61">
        <v>1699.99504</v>
      </c>
      <c r="E17" s="36" t="s">
        <v>7</v>
      </c>
      <c r="F17" s="60" t="s">
        <v>336</v>
      </c>
      <c r="G17" s="61">
        <v>1699.99504</v>
      </c>
      <c r="H17" s="60" t="s">
        <v>336</v>
      </c>
      <c r="I17" s="61">
        <v>1699.99504</v>
      </c>
      <c r="J17" s="36">
        <v>1</v>
      </c>
      <c r="K17" s="60">
        <v>9854</v>
      </c>
    </row>
    <row r="18" spans="1:11" x14ac:dyDescent="0.25">
      <c r="A18" s="36">
        <v>13</v>
      </c>
      <c r="B18" s="62" t="s">
        <v>644</v>
      </c>
      <c r="C18" s="61">
        <v>1400.0012200000001</v>
      </c>
      <c r="D18" s="61">
        <v>1400.0012200000001</v>
      </c>
      <c r="E18" s="36" t="s">
        <v>7</v>
      </c>
      <c r="F18" s="60" t="s">
        <v>336</v>
      </c>
      <c r="G18" s="61">
        <v>1400.0012200000001</v>
      </c>
      <c r="H18" s="60" t="s">
        <v>336</v>
      </c>
      <c r="I18" s="61">
        <v>1400.0012200000001</v>
      </c>
      <c r="J18" s="36">
        <v>1</v>
      </c>
      <c r="K18" s="60">
        <v>9854</v>
      </c>
    </row>
    <row r="19" spans="1:11" x14ac:dyDescent="0.25">
      <c r="A19" s="36">
        <v>14</v>
      </c>
      <c r="B19" s="62" t="s">
        <v>643</v>
      </c>
      <c r="C19" s="61">
        <v>2200.00477</v>
      </c>
      <c r="D19" s="61">
        <v>2200.00477</v>
      </c>
      <c r="E19" s="36" t="s">
        <v>7</v>
      </c>
      <c r="F19" s="60" t="s">
        <v>336</v>
      </c>
      <c r="G19" s="61">
        <v>2200.00477</v>
      </c>
      <c r="H19" s="60" t="s">
        <v>336</v>
      </c>
      <c r="I19" s="61">
        <v>2200.00477</v>
      </c>
      <c r="J19" s="36">
        <v>1</v>
      </c>
      <c r="K19" s="60">
        <v>9854</v>
      </c>
    </row>
    <row r="20" spans="1:11" x14ac:dyDescent="0.25">
      <c r="A20" s="36">
        <v>15</v>
      </c>
      <c r="B20" s="62" t="s">
        <v>642</v>
      </c>
      <c r="C20" s="61">
        <v>1499.9991600000001</v>
      </c>
      <c r="D20" s="61">
        <v>1499.9991600000001</v>
      </c>
      <c r="E20" s="36" t="s">
        <v>7</v>
      </c>
      <c r="F20" s="60" t="s">
        <v>336</v>
      </c>
      <c r="G20" s="61">
        <v>1499.9991600000001</v>
      </c>
      <c r="H20" s="60" t="s">
        <v>336</v>
      </c>
      <c r="I20" s="61">
        <v>1499.9991600000001</v>
      </c>
      <c r="J20" s="36">
        <v>1</v>
      </c>
      <c r="K20" s="60">
        <v>9854</v>
      </c>
    </row>
    <row r="21" spans="1:11" x14ac:dyDescent="0.25">
      <c r="A21" s="36">
        <v>16</v>
      </c>
      <c r="B21" s="62" t="s">
        <v>641</v>
      </c>
      <c r="C21" s="61">
        <v>999.99944000000005</v>
      </c>
      <c r="D21" s="61">
        <v>999.99944000000005</v>
      </c>
      <c r="E21" s="36" t="s">
        <v>7</v>
      </c>
      <c r="F21" s="60" t="s">
        <v>336</v>
      </c>
      <c r="G21" s="61">
        <v>999.99944000000005</v>
      </c>
      <c r="H21" s="60" t="s">
        <v>336</v>
      </c>
      <c r="I21" s="61">
        <v>999.99944000000005</v>
      </c>
      <c r="J21" s="36">
        <v>1</v>
      </c>
      <c r="K21" s="60">
        <v>9854</v>
      </c>
    </row>
    <row r="22" spans="1:11" x14ac:dyDescent="0.25">
      <c r="A22" s="36">
        <v>17</v>
      </c>
      <c r="B22" s="62" t="s">
        <v>640</v>
      </c>
      <c r="C22" s="61">
        <v>112.35</v>
      </c>
      <c r="D22" s="61">
        <v>112.35</v>
      </c>
      <c r="E22" s="36" t="s">
        <v>7</v>
      </c>
      <c r="F22" s="60" t="s">
        <v>181</v>
      </c>
      <c r="G22" s="61">
        <v>112.35</v>
      </c>
      <c r="H22" s="60" t="s">
        <v>181</v>
      </c>
      <c r="I22" s="61">
        <v>112.35</v>
      </c>
      <c r="J22" s="36">
        <v>1</v>
      </c>
      <c r="K22" s="60">
        <v>9821</v>
      </c>
    </row>
    <row r="23" spans="1:11" x14ac:dyDescent="0.25">
      <c r="A23" s="36">
        <v>18</v>
      </c>
      <c r="B23" s="62" t="s">
        <v>639</v>
      </c>
      <c r="C23" s="61">
        <v>10.7</v>
      </c>
      <c r="D23" s="61">
        <v>10.7</v>
      </c>
      <c r="E23" s="36" t="s">
        <v>7</v>
      </c>
      <c r="F23" s="60" t="s">
        <v>181</v>
      </c>
      <c r="G23" s="61">
        <v>10.7</v>
      </c>
      <c r="H23" s="60" t="s">
        <v>181</v>
      </c>
      <c r="I23" s="61">
        <v>10.7</v>
      </c>
      <c r="J23" s="36">
        <v>1</v>
      </c>
      <c r="K23" s="60">
        <v>9821</v>
      </c>
    </row>
    <row r="24" spans="1:11" x14ac:dyDescent="0.25">
      <c r="A24" s="36">
        <v>19</v>
      </c>
      <c r="B24" s="62" t="s">
        <v>638</v>
      </c>
      <c r="C24" s="61">
        <v>246.1</v>
      </c>
      <c r="D24" s="61">
        <v>246.1</v>
      </c>
      <c r="E24" s="36" t="s">
        <v>7</v>
      </c>
      <c r="F24" s="60" t="s">
        <v>181</v>
      </c>
      <c r="G24" s="61">
        <v>246.1</v>
      </c>
      <c r="H24" s="60" t="s">
        <v>181</v>
      </c>
      <c r="I24" s="61">
        <v>246.1</v>
      </c>
      <c r="J24" s="36">
        <v>1</v>
      </c>
      <c r="K24" s="60">
        <v>9821</v>
      </c>
    </row>
    <row r="25" spans="1:11" x14ac:dyDescent="0.25">
      <c r="A25" s="36">
        <v>20</v>
      </c>
      <c r="B25" s="62" t="s">
        <v>637</v>
      </c>
      <c r="C25" s="61">
        <v>1016.5</v>
      </c>
      <c r="D25" s="61">
        <v>1016.5</v>
      </c>
      <c r="E25" s="36" t="s">
        <v>7</v>
      </c>
      <c r="F25" s="60" t="s">
        <v>181</v>
      </c>
      <c r="G25" s="61">
        <v>1016.5</v>
      </c>
      <c r="H25" s="60" t="s">
        <v>181</v>
      </c>
      <c r="I25" s="61">
        <v>1016.5</v>
      </c>
      <c r="J25" s="36">
        <v>1</v>
      </c>
      <c r="K25" s="60">
        <v>9821</v>
      </c>
    </row>
    <row r="26" spans="1:11" x14ac:dyDescent="0.25">
      <c r="A26" s="36">
        <v>21</v>
      </c>
      <c r="B26" s="62" t="s">
        <v>636</v>
      </c>
      <c r="C26" s="61">
        <v>139.1</v>
      </c>
      <c r="D26" s="61">
        <v>139.1</v>
      </c>
      <c r="E26" s="36" t="s">
        <v>7</v>
      </c>
      <c r="F26" s="60" t="s">
        <v>181</v>
      </c>
      <c r="G26" s="61">
        <v>139.1</v>
      </c>
      <c r="H26" s="60" t="s">
        <v>181</v>
      </c>
      <c r="I26" s="61">
        <v>139.1</v>
      </c>
      <c r="J26" s="36">
        <v>1</v>
      </c>
      <c r="K26" s="60">
        <v>9821</v>
      </c>
    </row>
    <row r="27" spans="1:11" x14ac:dyDescent="0.25">
      <c r="A27" s="36">
        <v>22</v>
      </c>
      <c r="B27" s="62" t="s">
        <v>635</v>
      </c>
      <c r="C27" s="61">
        <v>26.75</v>
      </c>
      <c r="D27" s="61">
        <v>26.75</v>
      </c>
      <c r="E27" s="36" t="s">
        <v>7</v>
      </c>
      <c r="F27" s="60" t="s">
        <v>181</v>
      </c>
      <c r="G27" s="61">
        <v>26.75</v>
      </c>
      <c r="H27" s="60" t="s">
        <v>181</v>
      </c>
      <c r="I27" s="61">
        <v>26.75</v>
      </c>
      <c r="J27" s="36">
        <v>1</v>
      </c>
      <c r="K27" s="60">
        <v>9821</v>
      </c>
    </row>
    <row r="28" spans="1:11" x14ac:dyDescent="0.25">
      <c r="A28" s="36">
        <v>23</v>
      </c>
      <c r="B28" s="62" t="s">
        <v>634</v>
      </c>
      <c r="C28" s="61">
        <v>246.1</v>
      </c>
      <c r="D28" s="61">
        <v>246.1</v>
      </c>
      <c r="E28" s="36" t="s">
        <v>7</v>
      </c>
      <c r="F28" s="60" t="s">
        <v>181</v>
      </c>
      <c r="G28" s="61">
        <v>246.1</v>
      </c>
      <c r="H28" s="60" t="s">
        <v>181</v>
      </c>
      <c r="I28" s="61">
        <v>246.1</v>
      </c>
      <c r="J28" s="36">
        <v>1</v>
      </c>
      <c r="K28" s="60">
        <v>9821</v>
      </c>
    </row>
    <row r="29" spans="1:11" x14ac:dyDescent="0.25">
      <c r="A29" s="36">
        <v>24</v>
      </c>
      <c r="B29" s="62" t="s">
        <v>633</v>
      </c>
      <c r="C29" s="61">
        <v>80.25</v>
      </c>
      <c r="D29" s="61">
        <v>80.25</v>
      </c>
      <c r="E29" s="36" t="s">
        <v>7</v>
      </c>
      <c r="F29" s="60" t="s">
        <v>181</v>
      </c>
      <c r="G29" s="61">
        <v>80.25</v>
      </c>
      <c r="H29" s="60" t="s">
        <v>181</v>
      </c>
      <c r="I29" s="61">
        <v>80.25</v>
      </c>
      <c r="J29" s="36">
        <v>1</v>
      </c>
      <c r="K29" s="60">
        <v>9821</v>
      </c>
    </row>
    <row r="30" spans="1:11" x14ac:dyDescent="0.25">
      <c r="A30" s="36">
        <v>25</v>
      </c>
      <c r="B30" s="62" t="s">
        <v>632</v>
      </c>
      <c r="C30" s="61">
        <v>288.89999999999998</v>
      </c>
      <c r="D30" s="61">
        <v>288.89999999999998</v>
      </c>
      <c r="E30" s="36" t="s">
        <v>7</v>
      </c>
      <c r="F30" s="60" t="s">
        <v>181</v>
      </c>
      <c r="G30" s="61">
        <v>288.89999999999998</v>
      </c>
      <c r="H30" s="60" t="s">
        <v>181</v>
      </c>
      <c r="I30" s="61">
        <v>288.89999999999998</v>
      </c>
      <c r="J30" s="36">
        <v>1</v>
      </c>
      <c r="K30" s="60">
        <v>9821</v>
      </c>
    </row>
    <row r="31" spans="1:11" x14ac:dyDescent="0.25">
      <c r="A31" s="36">
        <v>26</v>
      </c>
      <c r="B31" s="62" t="s">
        <v>631</v>
      </c>
      <c r="C31" s="61">
        <v>37.450000000000003</v>
      </c>
      <c r="D31" s="61">
        <v>37.450000000000003</v>
      </c>
      <c r="E31" s="36" t="s">
        <v>7</v>
      </c>
      <c r="F31" s="60" t="s">
        <v>181</v>
      </c>
      <c r="G31" s="61">
        <v>37.450000000000003</v>
      </c>
      <c r="H31" s="60" t="s">
        <v>181</v>
      </c>
      <c r="I31" s="61">
        <v>37.450000000000003</v>
      </c>
      <c r="J31" s="36">
        <v>1</v>
      </c>
      <c r="K31" s="60">
        <v>9821</v>
      </c>
    </row>
    <row r="32" spans="1:11" x14ac:dyDescent="0.25">
      <c r="A32" s="36">
        <v>27</v>
      </c>
      <c r="B32" s="62" t="s">
        <v>630</v>
      </c>
      <c r="C32" s="61">
        <v>123.05</v>
      </c>
      <c r="D32" s="61">
        <v>123.05</v>
      </c>
      <c r="E32" s="36" t="s">
        <v>7</v>
      </c>
      <c r="F32" s="60" t="s">
        <v>181</v>
      </c>
      <c r="G32" s="61">
        <v>123.05</v>
      </c>
      <c r="H32" s="60" t="s">
        <v>181</v>
      </c>
      <c r="I32" s="61">
        <v>123.05</v>
      </c>
      <c r="J32" s="36">
        <v>1</v>
      </c>
      <c r="K32" s="60">
        <v>9821</v>
      </c>
    </row>
    <row r="33" spans="1:11" x14ac:dyDescent="0.25">
      <c r="A33" s="36">
        <v>28</v>
      </c>
      <c r="B33" s="62" t="s">
        <v>629</v>
      </c>
      <c r="C33" s="61">
        <v>400</v>
      </c>
      <c r="D33" s="61">
        <v>400</v>
      </c>
      <c r="E33" s="36" t="s">
        <v>7</v>
      </c>
      <c r="F33" s="60" t="s">
        <v>181</v>
      </c>
      <c r="G33" s="61">
        <v>400</v>
      </c>
      <c r="H33" s="60" t="s">
        <v>181</v>
      </c>
      <c r="I33" s="61">
        <v>400</v>
      </c>
      <c r="J33" s="36">
        <v>1</v>
      </c>
      <c r="K33" s="60">
        <v>9821</v>
      </c>
    </row>
    <row r="34" spans="1:11" x14ac:dyDescent="0.25">
      <c r="A34" s="36">
        <v>29</v>
      </c>
      <c r="B34" s="62" t="s">
        <v>628</v>
      </c>
      <c r="C34" s="61">
        <v>2459.9954200000002</v>
      </c>
      <c r="D34" s="61">
        <v>2459.9954200000002</v>
      </c>
      <c r="E34" s="36" t="s">
        <v>7</v>
      </c>
      <c r="F34" s="60" t="s">
        <v>105</v>
      </c>
      <c r="G34" s="61">
        <v>2459.9954200000002</v>
      </c>
      <c r="H34" s="60" t="s">
        <v>105</v>
      </c>
      <c r="I34" s="61">
        <v>2459.9954200000002</v>
      </c>
      <c r="J34" s="36">
        <v>1</v>
      </c>
      <c r="K34" s="60">
        <v>9822</v>
      </c>
    </row>
    <row r="35" spans="1:11" x14ac:dyDescent="0.25">
      <c r="A35" s="36">
        <v>30</v>
      </c>
      <c r="B35" s="62" t="s">
        <v>627</v>
      </c>
      <c r="C35" s="61">
        <v>20000</v>
      </c>
      <c r="D35" s="61">
        <v>20000</v>
      </c>
      <c r="E35" s="36" t="s">
        <v>7</v>
      </c>
      <c r="F35" s="60" t="s">
        <v>626</v>
      </c>
      <c r="G35" s="61">
        <v>20000</v>
      </c>
      <c r="H35" s="60" t="s">
        <v>626</v>
      </c>
      <c r="I35" s="61">
        <v>20000</v>
      </c>
      <c r="J35" s="36">
        <v>1</v>
      </c>
      <c r="K35" s="60">
        <v>9823</v>
      </c>
    </row>
    <row r="36" spans="1:11" ht="42" x14ac:dyDescent="0.25">
      <c r="A36" s="36">
        <v>31</v>
      </c>
      <c r="B36" s="62" t="s">
        <v>167</v>
      </c>
      <c r="C36" s="61">
        <v>800</v>
      </c>
      <c r="D36" s="61">
        <v>800</v>
      </c>
      <c r="E36" s="36" t="s">
        <v>7</v>
      </c>
      <c r="F36" s="60" t="s">
        <v>139</v>
      </c>
      <c r="G36" s="61">
        <v>800</v>
      </c>
      <c r="H36" s="60" t="s">
        <v>139</v>
      </c>
      <c r="I36" s="61">
        <v>800</v>
      </c>
      <c r="J36" s="36">
        <v>3</v>
      </c>
      <c r="K36" s="60">
        <v>9825</v>
      </c>
    </row>
    <row r="37" spans="1:11" ht="42" x14ac:dyDescent="0.25">
      <c r="A37" s="36">
        <v>32</v>
      </c>
      <c r="B37" s="62" t="s">
        <v>579</v>
      </c>
      <c r="C37" s="61">
        <v>500</v>
      </c>
      <c r="D37" s="61">
        <v>500</v>
      </c>
      <c r="E37" s="36" t="s">
        <v>7</v>
      </c>
      <c r="F37" s="60" t="s">
        <v>139</v>
      </c>
      <c r="G37" s="61">
        <v>500</v>
      </c>
      <c r="H37" s="60" t="s">
        <v>139</v>
      </c>
      <c r="I37" s="61">
        <v>500</v>
      </c>
      <c r="J37" s="36">
        <v>3</v>
      </c>
      <c r="K37" s="60">
        <v>9826</v>
      </c>
    </row>
    <row r="38" spans="1:11" x14ac:dyDescent="0.25">
      <c r="A38" s="36">
        <v>33</v>
      </c>
      <c r="B38" s="62" t="s">
        <v>625</v>
      </c>
      <c r="C38" s="61">
        <v>300</v>
      </c>
      <c r="D38" s="61">
        <v>300</v>
      </c>
      <c r="E38" s="36" t="s">
        <v>7</v>
      </c>
      <c r="F38" s="36" t="s">
        <v>76</v>
      </c>
      <c r="G38" s="61">
        <v>300</v>
      </c>
      <c r="H38" s="36" t="s">
        <v>76</v>
      </c>
      <c r="I38" s="61">
        <v>300</v>
      </c>
      <c r="J38" s="36">
        <v>3</v>
      </c>
      <c r="K38" s="60">
        <v>9827</v>
      </c>
    </row>
    <row r="39" spans="1:11" x14ac:dyDescent="0.25">
      <c r="A39" s="36">
        <v>34</v>
      </c>
      <c r="B39" s="62" t="s">
        <v>624</v>
      </c>
      <c r="C39" s="61">
        <v>20</v>
      </c>
      <c r="D39" s="61">
        <v>20</v>
      </c>
      <c r="E39" s="36" t="s">
        <v>7</v>
      </c>
      <c r="F39" s="36" t="s">
        <v>76</v>
      </c>
      <c r="G39" s="61">
        <v>20</v>
      </c>
      <c r="H39" s="36" t="s">
        <v>76</v>
      </c>
      <c r="I39" s="61">
        <v>20</v>
      </c>
      <c r="J39" s="36">
        <v>3</v>
      </c>
      <c r="K39" s="60">
        <v>9827</v>
      </c>
    </row>
    <row r="40" spans="1:11" ht="42" x14ac:dyDescent="0.25">
      <c r="A40" s="36">
        <v>35</v>
      </c>
      <c r="B40" s="62" t="s">
        <v>623</v>
      </c>
      <c r="C40" s="61">
        <v>30</v>
      </c>
      <c r="D40" s="61">
        <v>30</v>
      </c>
      <c r="E40" s="36" t="s">
        <v>7</v>
      </c>
      <c r="F40" s="36" t="s">
        <v>51</v>
      </c>
      <c r="G40" s="61">
        <v>30</v>
      </c>
      <c r="H40" s="36" t="s">
        <v>51</v>
      </c>
      <c r="I40" s="61">
        <v>30</v>
      </c>
      <c r="J40" s="36">
        <v>3</v>
      </c>
      <c r="K40" s="60">
        <v>9828</v>
      </c>
    </row>
    <row r="41" spans="1:11" ht="42" x14ac:dyDescent="0.25">
      <c r="A41" s="36">
        <v>36</v>
      </c>
      <c r="B41" s="62" t="s">
        <v>622</v>
      </c>
      <c r="C41" s="61">
        <v>97</v>
      </c>
      <c r="D41" s="61">
        <v>97</v>
      </c>
      <c r="E41" s="36" t="s">
        <v>7</v>
      </c>
      <c r="F41" s="36" t="s">
        <v>51</v>
      </c>
      <c r="G41" s="61">
        <v>97</v>
      </c>
      <c r="H41" s="36" t="s">
        <v>51</v>
      </c>
      <c r="I41" s="61">
        <v>97</v>
      </c>
      <c r="J41" s="36">
        <v>3</v>
      </c>
      <c r="K41" s="60">
        <v>9828</v>
      </c>
    </row>
    <row r="42" spans="1:11" ht="42" x14ac:dyDescent="0.25">
      <c r="A42" s="36">
        <v>37</v>
      </c>
      <c r="B42" s="62" t="s">
        <v>621</v>
      </c>
      <c r="C42" s="61">
        <v>60</v>
      </c>
      <c r="D42" s="61">
        <v>60</v>
      </c>
      <c r="E42" s="36" t="s">
        <v>7</v>
      </c>
      <c r="F42" s="36" t="s">
        <v>51</v>
      </c>
      <c r="G42" s="61">
        <v>60</v>
      </c>
      <c r="H42" s="36" t="s">
        <v>51</v>
      </c>
      <c r="I42" s="61">
        <v>60</v>
      </c>
      <c r="J42" s="36">
        <v>3</v>
      </c>
      <c r="K42" s="60">
        <v>9828</v>
      </c>
    </row>
    <row r="43" spans="1:11" ht="42" x14ac:dyDescent="0.25">
      <c r="A43" s="36">
        <v>38</v>
      </c>
      <c r="B43" s="62" t="s">
        <v>620</v>
      </c>
      <c r="C43" s="61">
        <v>1482</v>
      </c>
      <c r="D43" s="61">
        <v>1482</v>
      </c>
      <c r="E43" s="36" t="s">
        <v>7</v>
      </c>
      <c r="F43" s="36" t="s">
        <v>76</v>
      </c>
      <c r="G43" s="61">
        <v>1482</v>
      </c>
      <c r="H43" s="36" t="s">
        <v>76</v>
      </c>
      <c r="I43" s="61">
        <v>1482</v>
      </c>
      <c r="J43" s="36">
        <v>3</v>
      </c>
      <c r="K43" s="60">
        <v>9829</v>
      </c>
    </row>
    <row r="44" spans="1:11" ht="42" x14ac:dyDescent="0.25">
      <c r="A44" s="36">
        <v>39</v>
      </c>
      <c r="B44" s="62" t="s">
        <v>619</v>
      </c>
      <c r="C44" s="61">
        <v>3000</v>
      </c>
      <c r="D44" s="61">
        <v>3000</v>
      </c>
      <c r="E44" s="36" t="s">
        <v>7</v>
      </c>
      <c r="F44" s="60" t="s">
        <v>1347</v>
      </c>
      <c r="G44" s="61">
        <v>3000</v>
      </c>
      <c r="H44" s="60" t="s">
        <v>1347</v>
      </c>
      <c r="I44" s="61">
        <v>3000</v>
      </c>
      <c r="J44" s="36">
        <v>1</v>
      </c>
      <c r="K44" s="60">
        <v>9830</v>
      </c>
    </row>
    <row r="45" spans="1:11" ht="42" x14ac:dyDescent="0.25">
      <c r="A45" s="36">
        <v>40</v>
      </c>
      <c r="B45" s="62" t="s">
        <v>618</v>
      </c>
      <c r="C45" s="61">
        <v>5000</v>
      </c>
      <c r="D45" s="61">
        <v>5000</v>
      </c>
      <c r="E45" s="36" t="s">
        <v>7</v>
      </c>
      <c r="F45" s="60" t="s">
        <v>125</v>
      </c>
      <c r="G45" s="61">
        <v>5000</v>
      </c>
      <c r="H45" s="60" t="s">
        <v>125</v>
      </c>
      <c r="I45" s="61">
        <v>5000</v>
      </c>
      <c r="J45" s="36">
        <v>1</v>
      </c>
      <c r="K45" s="60">
        <v>9831</v>
      </c>
    </row>
    <row r="46" spans="1:11" x14ac:dyDescent="0.25">
      <c r="A46" s="36">
        <v>41</v>
      </c>
      <c r="B46" s="62" t="s">
        <v>617</v>
      </c>
      <c r="C46" s="61">
        <v>7000</v>
      </c>
      <c r="D46" s="61">
        <v>7000</v>
      </c>
      <c r="E46" s="36" t="s">
        <v>7</v>
      </c>
      <c r="F46" s="60" t="s">
        <v>1346</v>
      </c>
      <c r="G46" s="61">
        <v>7000</v>
      </c>
      <c r="H46" s="60" t="s">
        <v>1346</v>
      </c>
      <c r="I46" s="61">
        <v>7000</v>
      </c>
      <c r="J46" s="36">
        <v>1</v>
      </c>
      <c r="K46" s="60">
        <v>9832</v>
      </c>
    </row>
    <row r="47" spans="1:11" ht="42" x14ac:dyDescent="0.25">
      <c r="A47" s="36">
        <v>42</v>
      </c>
      <c r="B47" s="62" t="s">
        <v>616</v>
      </c>
      <c r="C47" s="61">
        <v>20000</v>
      </c>
      <c r="D47" s="61">
        <v>20000</v>
      </c>
      <c r="E47" s="36" t="s">
        <v>7</v>
      </c>
      <c r="F47" s="60" t="s">
        <v>125</v>
      </c>
      <c r="G47" s="61">
        <v>20000</v>
      </c>
      <c r="H47" s="60" t="s">
        <v>125</v>
      </c>
      <c r="I47" s="61">
        <v>20000</v>
      </c>
      <c r="J47" s="36">
        <v>1</v>
      </c>
      <c r="K47" s="60">
        <v>9833</v>
      </c>
    </row>
    <row r="48" spans="1:11" ht="42" x14ac:dyDescent="0.25">
      <c r="A48" s="36">
        <v>43</v>
      </c>
      <c r="B48" s="62" t="s">
        <v>615</v>
      </c>
      <c r="C48" s="61">
        <v>6000</v>
      </c>
      <c r="D48" s="61">
        <v>6000</v>
      </c>
      <c r="E48" s="36" t="s">
        <v>7</v>
      </c>
      <c r="F48" s="60" t="s">
        <v>1345</v>
      </c>
      <c r="G48" s="61">
        <v>6000</v>
      </c>
      <c r="H48" s="60" t="s">
        <v>1345</v>
      </c>
      <c r="I48" s="61">
        <v>6000</v>
      </c>
      <c r="J48" s="36">
        <v>1</v>
      </c>
      <c r="K48" s="60">
        <v>9834</v>
      </c>
    </row>
    <row r="49" spans="1:11" ht="42" x14ac:dyDescent="0.25">
      <c r="A49" s="36">
        <v>44</v>
      </c>
      <c r="B49" s="62" t="s">
        <v>614</v>
      </c>
      <c r="C49" s="61">
        <v>6000</v>
      </c>
      <c r="D49" s="61">
        <v>6000</v>
      </c>
      <c r="E49" s="36" t="s">
        <v>7</v>
      </c>
      <c r="F49" s="60" t="s">
        <v>1344</v>
      </c>
      <c r="G49" s="61">
        <v>6000</v>
      </c>
      <c r="H49" s="60" t="s">
        <v>1344</v>
      </c>
      <c r="I49" s="61">
        <v>6000</v>
      </c>
      <c r="J49" s="36">
        <v>1</v>
      </c>
      <c r="K49" s="60">
        <v>9834</v>
      </c>
    </row>
    <row r="50" spans="1:11" ht="42" x14ac:dyDescent="0.25">
      <c r="A50" s="36">
        <v>45</v>
      </c>
      <c r="B50" s="62" t="s">
        <v>613</v>
      </c>
      <c r="C50" s="61">
        <v>24000</v>
      </c>
      <c r="D50" s="61">
        <v>24000</v>
      </c>
      <c r="E50" s="36" t="s">
        <v>7</v>
      </c>
      <c r="F50" s="60" t="s">
        <v>469</v>
      </c>
      <c r="G50" s="61">
        <v>24000</v>
      </c>
      <c r="H50" s="60" t="s">
        <v>469</v>
      </c>
      <c r="I50" s="61">
        <v>24000</v>
      </c>
      <c r="J50" s="36">
        <v>1</v>
      </c>
      <c r="K50" s="60">
        <v>9840</v>
      </c>
    </row>
    <row r="51" spans="1:11" ht="42" x14ac:dyDescent="0.25">
      <c r="A51" s="36">
        <v>46</v>
      </c>
      <c r="B51" s="62" t="s">
        <v>612</v>
      </c>
      <c r="C51" s="61">
        <v>19900</v>
      </c>
      <c r="D51" s="61">
        <v>19900</v>
      </c>
      <c r="E51" s="36" t="s">
        <v>7</v>
      </c>
      <c r="F51" s="60" t="s">
        <v>469</v>
      </c>
      <c r="G51" s="61">
        <v>19900</v>
      </c>
      <c r="H51" s="60" t="s">
        <v>469</v>
      </c>
      <c r="I51" s="61">
        <v>19900</v>
      </c>
      <c r="J51" s="36">
        <v>1</v>
      </c>
      <c r="K51" s="60">
        <v>9840</v>
      </c>
    </row>
    <row r="52" spans="1:11" x14ac:dyDescent="0.25">
      <c r="A52" s="36">
        <v>47</v>
      </c>
      <c r="B52" s="62" t="s">
        <v>611</v>
      </c>
      <c r="C52" s="61">
        <v>600</v>
      </c>
      <c r="D52" s="61">
        <v>600</v>
      </c>
      <c r="E52" s="36" t="s">
        <v>7</v>
      </c>
      <c r="F52" s="60" t="s">
        <v>1340</v>
      </c>
      <c r="G52" s="61">
        <v>600</v>
      </c>
      <c r="H52" s="60" t="s">
        <v>1340</v>
      </c>
      <c r="I52" s="61">
        <v>600</v>
      </c>
      <c r="J52" s="36">
        <v>3</v>
      </c>
      <c r="K52" s="60">
        <v>9835</v>
      </c>
    </row>
    <row r="53" spans="1:11" x14ac:dyDescent="0.25">
      <c r="A53" s="36">
        <v>48</v>
      </c>
      <c r="B53" s="62" t="s">
        <v>610</v>
      </c>
      <c r="C53" s="61">
        <v>1500</v>
      </c>
      <c r="D53" s="61">
        <v>1500</v>
      </c>
      <c r="E53" s="36" t="s">
        <v>7</v>
      </c>
      <c r="F53" s="60" t="s">
        <v>1341</v>
      </c>
      <c r="G53" s="61">
        <v>1500</v>
      </c>
      <c r="H53" s="60" t="s">
        <v>1341</v>
      </c>
      <c r="I53" s="61">
        <v>1500</v>
      </c>
      <c r="J53" s="36">
        <v>3</v>
      </c>
      <c r="K53" s="60">
        <v>9836</v>
      </c>
    </row>
    <row r="54" spans="1:11" x14ac:dyDescent="0.25">
      <c r="A54" s="36">
        <v>49</v>
      </c>
      <c r="B54" s="62" t="s">
        <v>609</v>
      </c>
      <c r="C54" s="61">
        <v>3045</v>
      </c>
      <c r="D54" s="61">
        <v>3045</v>
      </c>
      <c r="E54" s="36" t="s">
        <v>7</v>
      </c>
      <c r="F54" s="36" t="s">
        <v>48</v>
      </c>
      <c r="G54" s="61">
        <v>3045</v>
      </c>
      <c r="H54" s="36" t="s">
        <v>48</v>
      </c>
      <c r="I54" s="61">
        <v>3045</v>
      </c>
      <c r="J54" s="36">
        <v>1</v>
      </c>
      <c r="K54" s="60">
        <v>9838</v>
      </c>
    </row>
    <row r="55" spans="1:11" ht="42" x14ac:dyDescent="0.25">
      <c r="A55" s="36">
        <v>50</v>
      </c>
      <c r="B55" s="62" t="s">
        <v>230</v>
      </c>
      <c r="C55" s="61">
        <v>400</v>
      </c>
      <c r="D55" s="61">
        <v>400</v>
      </c>
      <c r="E55" s="36" t="s">
        <v>7</v>
      </c>
      <c r="F55" s="36" t="s">
        <v>49</v>
      </c>
      <c r="G55" s="61">
        <v>400</v>
      </c>
      <c r="H55" s="36" t="s">
        <v>49</v>
      </c>
      <c r="I55" s="61">
        <v>400</v>
      </c>
      <c r="J55" s="36">
        <v>3</v>
      </c>
      <c r="K55" s="60">
        <v>9839</v>
      </c>
    </row>
    <row r="56" spans="1:11" ht="42" x14ac:dyDescent="0.25">
      <c r="A56" s="36">
        <v>51</v>
      </c>
      <c r="B56" s="62" t="s">
        <v>608</v>
      </c>
      <c r="C56" s="61">
        <v>30000</v>
      </c>
      <c r="D56" s="61">
        <v>30000</v>
      </c>
      <c r="E56" s="36" t="s">
        <v>7</v>
      </c>
      <c r="F56" s="60" t="s">
        <v>1342</v>
      </c>
      <c r="G56" s="61">
        <v>30000</v>
      </c>
      <c r="H56" s="60" t="s">
        <v>1342</v>
      </c>
      <c r="I56" s="61">
        <v>30000</v>
      </c>
      <c r="J56" s="36">
        <v>1</v>
      </c>
      <c r="K56" s="60">
        <v>9842</v>
      </c>
    </row>
    <row r="57" spans="1:11" x14ac:dyDescent="0.25">
      <c r="A57" s="36">
        <v>52</v>
      </c>
      <c r="B57" s="62" t="s">
        <v>607</v>
      </c>
      <c r="C57" s="61">
        <v>249</v>
      </c>
      <c r="D57" s="61">
        <v>249</v>
      </c>
      <c r="E57" s="36" t="s">
        <v>7</v>
      </c>
      <c r="F57" s="60" t="s">
        <v>606</v>
      </c>
      <c r="G57" s="61">
        <v>249</v>
      </c>
      <c r="H57" s="60" t="s">
        <v>606</v>
      </c>
      <c r="I57" s="61">
        <v>249</v>
      </c>
      <c r="J57" s="36">
        <v>1</v>
      </c>
      <c r="K57" s="60">
        <v>9845</v>
      </c>
    </row>
    <row r="58" spans="1:11" x14ac:dyDescent="0.25">
      <c r="A58" s="36">
        <v>53</v>
      </c>
      <c r="B58" s="62" t="s">
        <v>605</v>
      </c>
      <c r="C58" s="61">
        <v>41</v>
      </c>
      <c r="D58" s="61">
        <v>41</v>
      </c>
      <c r="E58" s="36" t="s">
        <v>7</v>
      </c>
      <c r="F58" s="60" t="s">
        <v>1082</v>
      </c>
      <c r="G58" s="61">
        <v>41</v>
      </c>
      <c r="H58" s="60" t="s">
        <v>1082</v>
      </c>
      <c r="I58" s="61">
        <v>41</v>
      </c>
      <c r="J58" s="36">
        <v>1</v>
      </c>
      <c r="K58" s="60">
        <v>9845</v>
      </c>
    </row>
    <row r="59" spans="1:11" x14ac:dyDescent="0.25">
      <c r="A59" s="36">
        <v>54</v>
      </c>
      <c r="B59" s="62" t="s">
        <v>604</v>
      </c>
      <c r="C59" s="61">
        <v>2100</v>
      </c>
      <c r="D59" s="61">
        <v>2100</v>
      </c>
      <c r="E59" s="36" t="s">
        <v>7</v>
      </c>
      <c r="F59" s="60" t="s">
        <v>1343</v>
      </c>
      <c r="G59" s="61">
        <v>2100</v>
      </c>
      <c r="H59" s="60" t="s">
        <v>1343</v>
      </c>
      <c r="I59" s="61">
        <v>2100</v>
      </c>
      <c r="J59" s="36">
        <v>1</v>
      </c>
      <c r="K59" s="60">
        <v>9845</v>
      </c>
    </row>
    <row r="60" spans="1:11" ht="42" x14ac:dyDescent="0.25">
      <c r="A60" s="36">
        <v>55</v>
      </c>
      <c r="B60" s="62" t="s">
        <v>603</v>
      </c>
      <c r="C60" s="61">
        <v>200</v>
      </c>
      <c r="D60" s="61">
        <v>200</v>
      </c>
      <c r="E60" s="36" t="s">
        <v>7</v>
      </c>
      <c r="F60" s="36" t="s">
        <v>51</v>
      </c>
      <c r="G60" s="61">
        <v>200</v>
      </c>
      <c r="H60" s="36" t="s">
        <v>51</v>
      </c>
      <c r="I60" s="61">
        <v>200</v>
      </c>
      <c r="J60" s="36">
        <v>1</v>
      </c>
      <c r="K60" s="60">
        <v>9846</v>
      </c>
    </row>
    <row r="61" spans="1:11" ht="42" x14ac:dyDescent="0.25">
      <c r="A61" s="36">
        <v>56</v>
      </c>
      <c r="B61" s="62" t="s">
        <v>602</v>
      </c>
      <c r="C61" s="61">
        <v>475</v>
      </c>
      <c r="D61" s="61">
        <v>475</v>
      </c>
      <c r="E61" s="36" t="s">
        <v>7</v>
      </c>
      <c r="F61" s="36" t="s">
        <v>51</v>
      </c>
      <c r="G61" s="61">
        <v>475</v>
      </c>
      <c r="H61" s="36" t="s">
        <v>51</v>
      </c>
      <c r="I61" s="61">
        <v>475</v>
      </c>
      <c r="J61" s="36">
        <v>1</v>
      </c>
      <c r="K61" s="60">
        <v>9846</v>
      </c>
    </row>
    <row r="62" spans="1:11" x14ac:dyDescent="0.25">
      <c r="A62" s="36">
        <v>57</v>
      </c>
      <c r="B62" s="62" t="s">
        <v>601</v>
      </c>
      <c r="C62" s="61">
        <v>120</v>
      </c>
      <c r="D62" s="61">
        <v>120</v>
      </c>
      <c r="E62" s="36" t="s">
        <v>7</v>
      </c>
      <c r="F62" s="60" t="s">
        <v>1340</v>
      </c>
      <c r="G62" s="61">
        <v>120</v>
      </c>
      <c r="H62" s="60" t="s">
        <v>1340</v>
      </c>
      <c r="I62" s="61">
        <v>120</v>
      </c>
      <c r="J62" s="36">
        <v>1</v>
      </c>
      <c r="K62" s="60">
        <v>9846</v>
      </c>
    </row>
    <row r="63" spans="1:11" x14ac:dyDescent="0.25">
      <c r="A63" s="36">
        <v>58</v>
      </c>
      <c r="B63" s="62" t="s">
        <v>600</v>
      </c>
      <c r="C63" s="61">
        <v>353</v>
      </c>
      <c r="D63" s="61">
        <v>353</v>
      </c>
      <c r="E63" s="36" t="s">
        <v>7</v>
      </c>
      <c r="F63" s="60" t="s">
        <v>45</v>
      </c>
      <c r="G63" s="61">
        <v>353</v>
      </c>
      <c r="H63" s="60" t="s">
        <v>45</v>
      </c>
      <c r="I63" s="61">
        <v>353</v>
      </c>
      <c r="J63" s="36">
        <v>1</v>
      </c>
      <c r="K63" s="60">
        <v>9846</v>
      </c>
    </row>
    <row r="64" spans="1:11" x14ac:dyDescent="0.25">
      <c r="A64" s="36">
        <v>59</v>
      </c>
      <c r="B64" s="62" t="s">
        <v>599</v>
      </c>
      <c r="C64" s="61">
        <v>181</v>
      </c>
      <c r="D64" s="61">
        <v>181</v>
      </c>
      <c r="E64" s="36" t="s">
        <v>7</v>
      </c>
      <c r="F64" s="60" t="s">
        <v>45</v>
      </c>
      <c r="G64" s="61">
        <v>181</v>
      </c>
      <c r="H64" s="60" t="s">
        <v>45</v>
      </c>
      <c r="I64" s="61">
        <v>181</v>
      </c>
      <c r="J64" s="36">
        <v>1</v>
      </c>
      <c r="K64" s="60">
        <v>9846</v>
      </c>
    </row>
    <row r="65" spans="1:11" x14ac:dyDescent="0.25">
      <c r="A65" s="36">
        <v>60</v>
      </c>
      <c r="B65" s="62" t="s">
        <v>598</v>
      </c>
      <c r="C65" s="61">
        <v>167</v>
      </c>
      <c r="D65" s="61">
        <v>167</v>
      </c>
      <c r="E65" s="36" t="s">
        <v>7</v>
      </c>
      <c r="F65" s="60" t="s">
        <v>1339</v>
      </c>
      <c r="G65" s="61">
        <v>167</v>
      </c>
      <c r="H65" s="60" t="s">
        <v>1339</v>
      </c>
      <c r="I65" s="61">
        <v>167</v>
      </c>
      <c r="J65" s="36">
        <v>1</v>
      </c>
      <c r="K65" s="60">
        <v>9846</v>
      </c>
    </row>
    <row r="66" spans="1:11" x14ac:dyDescent="0.25">
      <c r="A66" s="36">
        <v>61</v>
      </c>
      <c r="B66" s="62" t="s">
        <v>597</v>
      </c>
      <c r="C66" s="61">
        <v>559</v>
      </c>
      <c r="D66" s="61">
        <v>559</v>
      </c>
      <c r="E66" s="36" t="s">
        <v>7</v>
      </c>
      <c r="F66" s="60" t="s">
        <v>45</v>
      </c>
      <c r="G66" s="61">
        <v>559</v>
      </c>
      <c r="H66" s="60" t="s">
        <v>45</v>
      </c>
      <c r="I66" s="61">
        <v>559</v>
      </c>
      <c r="J66" s="36">
        <v>1</v>
      </c>
      <c r="K66" s="60">
        <v>9846</v>
      </c>
    </row>
    <row r="67" spans="1:11" x14ac:dyDescent="0.25">
      <c r="A67" s="36">
        <v>62</v>
      </c>
      <c r="B67" s="62" t="s">
        <v>596</v>
      </c>
      <c r="C67" s="61">
        <v>421</v>
      </c>
      <c r="D67" s="61">
        <v>421</v>
      </c>
      <c r="E67" s="36" t="s">
        <v>7</v>
      </c>
      <c r="F67" s="60" t="s">
        <v>45</v>
      </c>
      <c r="G67" s="61">
        <v>421</v>
      </c>
      <c r="H67" s="60" t="s">
        <v>45</v>
      </c>
      <c r="I67" s="61">
        <v>421</v>
      </c>
      <c r="J67" s="36">
        <v>1</v>
      </c>
      <c r="K67" s="60">
        <v>9846</v>
      </c>
    </row>
    <row r="68" spans="1:11" x14ac:dyDescent="0.25">
      <c r="A68" s="36">
        <v>63</v>
      </c>
      <c r="B68" s="62" t="s">
        <v>595</v>
      </c>
      <c r="C68" s="61">
        <v>693</v>
      </c>
      <c r="D68" s="61">
        <v>693</v>
      </c>
      <c r="E68" s="36" t="s">
        <v>7</v>
      </c>
      <c r="F68" s="60" t="s">
        <v>1338</v>
      </c>
      <c r="G68" s="61">
        <v>693</v>
      </c>
      <c r="H68" s="60" t="s">
        <v>1338</v>
      </c>
      <c r="I68" s="61">
        <v>693</v>
      </c>
      <c r="J68" s="36">
        <v>1</v>
      </c>
      <c r="K68" s="60">
        <v>9846</v>
      </c>
    </row>
    <row r="69" spans="1:11" x14ac:dyDescent="0.25">
      <c r="A69" s="36">
        <v>64</v>
      </c>
      <c r="B69" s="62" t="s">
        <v>595</v>
      </c>
      <c r="C69" s="61">
        <v>487</v>
      </c>
      <c r="D69" s="61">
        <v>487</v>
      </c>
      <c r="E69" s="36" t="s">
        <v>7</v>
      </c>
      <c r="F69" s="60" t="s">
        <v>1338</v>
      </c>
      <c r="G69" s="61">
        <v>487</v>
      </c>
      <c r="H69" s="60" t="s">
        <v>1338</v>
      </c>
      <c r="I69" s="61">
        <v>487</v>
      </c>
      <c r="J69" s="36">
        <v>1</v>
      </c>
      <c r="K69" s="60">
        <v>9846</v>
      </c>
    </row>
    <row r="70" spans="1:11" x14ac:dyDescent="0.25">
      <c r="A70" s="36">
        <v>65</v>
      </c>
      <c r="B70" s="62" t="s">
        <v>594</v>
      </c>
      <c r="C70" s="61">
        <v>177</v>
      </c>
      <c r="D70" s="61">
        <v>177</v>
      </c>
      <c r="E70" s="36" t="s">
        <v>7</v>
      </c>
      <c r="F70" s="60" t="s">
        <v>1318</v>
      </c>
      <c r="G70" s="61">
        <v>177</v>
      </c>
      <c r="H70" s="60" t="s">
        <v>1318</v>
      </c>
      <c r="I70" s="61">
        <v>177</v>
      </c>
      <c r="J70" s="36">
        <v>1</v>
      </c>
      <c r="K70" s="60">
        <v>9846</v>
      </c>
    </row>
    <row r="71" spans="1:11" ht="42" x14ac:dyDescent="0.25">
      <c r="A71" s="36">
        <v>66</v>
      </c>
      <c r="B71" s="62" t="s">
        <v>593</v>
      </c>
      <c r="C71" s="61">
        <v>379</v>
      </c>
      <c r="D71" s="61">
        <v>379</v>
      </c>
      <c r="E71" s="36" t="s">
        <v>7</v>
      </c>
      <c r="F71" s="36" t="s">
        <v>51</v>
      </c>
      <c r="G71" s="61">
        <v>379</v>
      </c>
      <c r="H71" s="36" t="s">
        <v>51</v>
      </c>
      <c r="I71" s="61">
        <v>379</v>
      </c>
      <c r="J71" s="36">
        <v>1</v>
      </c>
      <c r="K71" s="60">
        <v>9846</v>
      </c>
    </row>
    <row r="72" spans="1:11" x14ac:dyDescent="0.25">
      <c r="A72" s="36">
        <v>67</v>
      </c>
      <c r="B72" s="62" t="s">
        <v>592</v>
      </c>
      <c r="C72" s="61">
        <v>704</v>
      </c>
      <c r="D72" s="61">
        <v>704</v>
      </c>
      <c r="E72" s="36" t="s">
        <v>7</v>
      </c>
      <c r="F72" s="60" t="s">
        <v>1337</v>
      </c>
      <c r="G72" s="61">
        <v>704</v>
      </c>
      <c r="H72" s="60" t="s">
        <v>1337</v>
      </c>
      <c r="I72" s="61">
        <v>704</v>
      </c>
      <c r="J72" s="36">
        <v>1</v>
      </c>
      <c r="K72" s="60">
        <v>9846</v>
      </c>
    </row>
    <row r="73" spans="1:11" x14ac:dyDescent="0.25">
      <c r="A73" s="36">
        <v>68</v>
      </c>
      <c r="B73" s="62" t="s">
        <v>591</v>
      </c>
      <c r="C73" s="61">
        <v>158</v>
      </c>
      <c r="D73" s="61">
        <v>158</v>
      </c>
      <c r="E73" s="36" t="s">
        <v>7</v>
      </c>
      <c r="F73" s="60" t="s">
        <v>1335</v>
      </c>
      <c r="G73" s="61">
        <v>158</v>
      </c>
      <c r="H73" s="60" t="s">
        <v>1335</v>
      </c>
      <c r="I73" s="61">
        <v>158</v>
      </c>
      <c r="J73" s="36">
        <v>1</v>
      </c>
      <c r="K73" s="60">
        <v>9846</v>
      </c>
    </row>
    <row r="74" spans="1:11" x14ac:dyDescent="0.25">
      <c r="A74" s="36">
        <v>69</v>
      </c>
      <c r="B74" s="62" t="s">
        <v>590</v>
      </c>
      <c r="C74" s="61">
        <v>739.75</v>
      </c>
      <c r="D74" s="61">
        <v>739.75</v>
      </c>
      <c r="E74" s="36" t="s">
        <v>7</v>
      </c>
      <c r="F74" s="60" t="s">
        <v>1336</v>
      </c>
      <c r="G74" s="61">
        <v>739.75</v>
      </c>
      <c r="H74" s="60" t="s">
        <v>1336</v>
      </c>
      <c r="I74" s="61">
        <v>739.75</v>
      </c>
      <c r="J74" s="36">
        <v>1</v>
      </c>
      <c r="K74" s="60">
        <v>9846</v>
      </c>
    </row>
    <row r="75" spans="1:11" x14ac:dyDescent="0.25">
      <c r="A75" s="36">
        <v>70</v>
      </c>
      <c r="B75" s="62" t="s">
        <v>589</v>
      </c>
      <c r="C75" s="61">
        <v>86.75</v>
      </c>
      <c r="D75" s="61">
        <v>86.75</v>
      </c>
      <c r="E75" s="36" t="s">
        <v>7</v>
      </c>
      <c r="F75" s="60" t="s">
        <v>1335</v>
      </c>
      <c r="G75" s="61">
        <v>86.75</v>
      </c>
      <c r="H75" s="60" t="s">
        <v>1335</v>
      </c>
      <c r="I75" s="61">
        <v>86.75</v>
      </c>
      <c r="J75" s="36">
        <v>1</v>
      </c>
      <c r="K75" s="60">
        <v>9846</v>
      </c>
    </row>
    <row r="76" spans="1:11" ht="42" x14ac:dyDescent="0.25">
      <c r="A76" s="36">
        <v>71</v>
      </c>
      <c r="B76" s="62" t="s">
        <v>588</v>
      </c>
      <c r="C76" s="61">
        <v>228</v>
      </c>
      <c r="D76" s="61">
        <v>228</v>
      </c>
      <c r="E76" s="36" t="s">
        <v>7</v>
      </c>
      <c r="F76" s="36" t="s">
        <v>51</v>
      </c>
      <c r="G76" s="61">
        <v>228</v>
      </c>
      <c r="H76" s="36" t="s">
        <v>51</v>
      </c>
      <c r="I76" s="61">
        <v>228</v>
      </c>
      <c r="J76" s="36">
        <v>1</v>
      </c>
      <c r="K76" s="60">
        <v>9846</v>
      </c>
    </row>
    <row r="77" spans="1:11" ht="42" x14ac:dyDescent="0.25">
      <c r="A77" s="36">
        <v>72</v>
      </c>
      <c r="B77" s="62" t="s">
        <v>587</v>
      </c>
      <c r="C77" s="61">
        <v>70</v>
      </c>
      <c r="D77" s="61">
        <v>70</v>
      </c>
      <c r="E77" s="36" t="s">
        <v>7</v>
      </c>
      <c r="F77" s="36" t="s">
        <v>51</v>
      </c>
      <c r="G77" s="61">
        <v>70</v>
      </c>
      <c r="H77" s="36" t="s">
        <v>51</v>
      </c>
      <c r="I77" s="61">
        <v>70</v>
      </c>
      <c r="J77" s="36">
        <v>1</v>
      </c>
      <c r="K77" s="60">
        <v>9846</v>
      </c>
    </row>
    <row r="78" spans="1:11" ht="42" x14ac:dyDescent="0.25">
      <c r="A78" s="36">
        <v>73</v>
      </c>
      <c r="B78" s="62" t="s">
        <v>586</v>
      </c>
      <c r="C78" s="61">
        <v>38</v>
      </c>
      <c r="D78" s="61">
        <v>38</v>
      </c>
      <c r="E78" s="36" t="s">
        <v>7</v>
      </c>
      <c r="F78" s="36" t="s">
        <v>51</v>
      </c>
      <c r="G78" s="61">
        <v>38</v>
      </c>
      <c r="H78" s="36" t="s">
        <v>51</v>
      </c>
      <c r="I78" s="61">
        <v>38</v>
      </c>
      <c r="J78" s="36">
        <v>1</v>
      </c>
      <c r="K78" s="60">
        <v>9846</v>
      </c>
    </row>
    <row r="79" spans="1:11" x14ac:dyDescent="0.25">
      <c r="A79" s="36">
        <v>74</v>
      </c>
      <c r="B79" s="62" t="s">
        <v>585</v>
      </c>
      <c r="C79" s="61">
        <v>1908</v>
      </c>
      <c r="D79" s="61">
        <v>1908</v>
      </c>
      <c r="E79" s="36" t="s">
        <v>7</v>
      </c>
      <c r="F79" s="60" t="s">
        <v>1334</v>
      </c>
      <c r="G79" s="61">
        <v>1908</v>
      </c>
      <c r="H79" s="60" t="s">
        <v>1334</v>
      </c>
      <c r="I79" s="61">
        <v>1908</v>
      </c>
      <c r="J79" s="36">
        <v>1</v>
      </c>
      <c r="K79" s="60">
        <v>9846</v>
      </c>
    </row>
    <row r="80" spans="1:11" x14ac:dyDescent="0.25">
      <c r="A80" s="36">
        <v>75</v>
      </c>
      <c r="B80" s="62" t="s">
        <v>584</v>
      </c>
      <c r="C80" s="61">
        <v>359999.99813000002</v>
      </c>
      <c r="D80" s="61">
        <v>359999.99813000002</v>
      </c>
      <c r="E80" s="36" t="s">
        <v>7</v>
      </c>
      <c r="F80" s="60" t="s">
        <v>106</v>
      </c>
      <c r="G80" s="61">
        <v>359999.99813000002</v>
      </c>
      <c r="H80" s="60" t="s">
        <v>106</v>
      </c>
      <c r="I80" s="61">
        <v>359999.99813000002</v>
      </c>
      <c r="J80" s="36">
        <v>1</v>
      </c>
      <c r="K80" s="60">
        <v>9847</v>
      </c>
    </row>
    <row r="81" spans="1:11" ht="63" x14ac:dyDescent="0.25">
      <c r="A81" s="36">
        <v>76</v>
      </c>
      <c r="B81" s="62" t="s">
        <v>583</v>
      </c>
      <c r="C81" s="61">
        <v>36900</v>
      </c>
      <c r="D81" s="61">
        <v>36900</v>
      </c>
      <c r="E81" s="36" t="s">
        <v>7</v>
      </c>
      <c r="F81" s="60" t="s">
        <v>148</v>
      </c>
      <c r="G81" s="61">
        <v>36900</v>
      </c>
      <c r="H81" s="60" t="s">
        <v>148</v>
      </c>
      <c r="I81" s="61">
        <v>36900</v>
      </c>
      <c r="J81" s="36">
        <v>1</v>
      </c>
      <c r="K81" s="60">
        <v>9848</v>
      </c>
    </row>
    <row r="82" spans="1:11" x14ac:dyDescent="0.25">
      <c r="A82" s="36">
        <v>77</v>
      </c>
      <c r="B82" s="62" t="s">
        <v>582</v>
      </c>
      <c r="C82" s="61">
        <v>500</v>
      </c>
      <c r="D82" s="61">
        <v>500</v>
      </c>
      <c r="E82" s="36" t="s">
        <v>7</v>
      </c>
      <c r="F82" s="60" t="s">
        <v>1333</v>
      </c>
      <c r="G82" s="61">
        <v>500</v>
      </c>
      <c r="H82" s="60" t="s">
        <v>1333</v>
      </c>
      <c r="I82" s="61">
        <v>500</v>
      </c>
      <c r="J82" s="36">
        <v>3</v>
      </c>
      <c r="K82" s="60">
        <v>9851</v>
      </c>
    </row>
    <row r="83" spans="1:11" ht="42" x14ac:dyDescent="0.25">
      <c r="A83" s="36">
        <v>78</v>
      </c>
      <c r="B83" s="62" t="s">
        <v>581</v>
      </c>
      <c r="C83" s="61">
        <v>2500</v>
      </c>
      <c r="D83" s="61">
        <v>2500</v>
      </c>
      <c r="E83" s="36" t="s">
        <v>7</v>
      </c>
      <c r="F83" s="60" t="s">
        <v>123</v>
      </c>
      <c r="G83" s="61">
        <v>2500</v>
      </c>
      <c r="H83" s="60" t="s">
        <v>123</v>
      </c>
      <c r="I83" s="61">
        <v>2500</v>
      </c>
      <c r="J83" s="36">
        <v>3</v>
      </c>
      <c r="K83" s="60">
        <v>9852</v>
      </c>
    </row>
    <row r="84" spans="1:11" x14ac:dyDescent="0.25">
      <c r="A84" s="36">
        <v>79</v>
      </c>
      <c r="B84" s="62" t="s">
        <v>580</v>
      </c>
      <c r="C84" s="61">
        <v>3000</v>
      </c>
      <c r="D84" s="61">
        <v>3000</v>
      </c>
      <c r="E84" s="36" t="s">
        <v>7</v>
      </c>
      <c r="F84" s="60" t="s">
        <v>123</v>
      </c>
      <c r="G84" s="61">
        <v>3000</v>
      </c>
      <c r="H84" s="60" t="s">
        <v>123</v>
      </c>
      <c r="I84" s="61">
        <v>3000</v>
      </c>
      <c r="J84" s="36">
        <v>3</v>
      </c>
      <c r="K84" s="60">
        <v>9852</v>
      </c>
    </row>
    <row r="85" spans="1:11" ht="42" x14ac:dyDescent="0.25">
      <c r="A85" s="36">
        <v>80</v>
      </c>
      <c r="B85" s="62" t="s">
        <v>230</v>
      </c>
      <c r="C85" s="61">
        <v>200</v>
      </c>
      <c r="D85" s="61">
        <v>200</v>
      </c>
      <c r="E85" s="36" t="s">
        <v>7</v>
      </c>
      <c r="F85" s="36" t="s">
        <v>49</v>
      </c>
      <c r="G85" s="61">
        <v>200</v>
      </c>
      <c r="H85" s="36" t="s">
        <v>49</v>
      </c>
      <c r="I85" s="61">
        <v>200</v>
      </c>
      <c r="J85" s="36">
        <v>3</v>
      </c>
      <c r="K85" s="60">
        <v>9855</v>
      </c>
    </row>
    <row r="86" spans="1:11" ht="42" x14ac:dyDescent="0.25">
      <c r="A86" s="36">
        <v>81</v>
      </c>
      <c r="B86" s="62" t="s">
        <v>230</v>
      </c>
      <c r="C86" s="61">
        <v>200</v>
      </c>
      <c r="D86" s="61">
        <v>200</v>
      </c>
      <c r="E86" s="36" t="s">
        <v>7</v>
      </c>
      <c r="F86" s="36" t="s">
        <v>49</v>
      </c>
      <c r="G86" s="61">
        <v>200</v>
      </c>
      <c r="H86" s="36" t="s">
        <v>49</v>
      </c>
      <c r="I86" s="61">
        <v>200</v>
      </c>
      <c r="J86" s="36">
        <v>3</v>
      </c>
      <c r="K86" s="60">
        <v>9855</v>
      </c>
    </row>
    <row r="87" spans="1:11" ht="42" x14ac:dyDescent="0.25">
      <c r="A87" s="36">
        <v>82</v>
      </c>
      <c r="B87" s="62" t="s">
        <v>579</v>
      </c>
      <c r="C87" s="61">
        <v>500</v>
      </c>
      <c r="D87" s="61">
        <v>500</v>
      </c>
      <c r="E87" s="36" t="s">
        <v>7</v>
      </c>
      <c r="F87" s="60" t="s">
        <v>139</v>
      </c>
      <c r="G87" s="61">
        <v>500</v>
      </c>
      <c r="H87" s="60" t="s">
        <v>139</v>
      </c>
      <c r="I87" s="61">
        <v>500</v>
      </c>
      <c r="J87" s="36">
        <v>3</v>
      </c>
      <c r="K87" s="60">
        <v>9857</v>
      </c>
    </row>
    <row r="88" spans="1:11" x14ac:dyDescent="0.25">
      <c r="A88" s="36">
        <v>83</v>
      </c>
      <c r="B88" s="62" t="s">
        <v>578</v>
      </c>
      <c r="C88" s="61">
        <v>10000</v>
      </c>
      <c r="D88" s="61">
        <v>10000</v>
      </c>
      <c r="E88" s="36" t="s">
        <v>7</v>
      </c>
      <c r="F88" s="60" t="s">
        <v>1332</v>
      </c>
      <c r="G88" s="61">
        <v>10000</v>
      </c>
      <c r="H88" s="60" t="s">
        <v>1332</v>
      </c>
      <c r="I88" s="61">
        <v>10000</v>
      </c>
      <c r="J88" s="36">
        <v>1</v>
      </c>
      <c r="K88" s="60">
        <v>9858</v>
      </c>
    </row>
    <row r="89" spans="1:11" s="17" customFormat="1" x14ac:dyDescent="0.25">
      <c r="A89" s="36">
        <v>84</v>
      </c>
      <c r="B89" s="62" t="s">
        <v>577</v>
      </c>
      <c r="C89" s="61">
        <v>3150</v>
      </c>
      <c r="D89" s="61">
        <v>3150</v>
      </c>
      <c r="E89" s="36" t="s">
        <v>7</v>
      </c>
      <c r="F89" s="36" t="s">
        <v>48</v>
      </c>
      <c r="G89" s="61">
        <v>3150</v>
      </c>
      <c r="H89" s="36" t="s">
        <v>48</v>
      </c>
      <c r="I89" s="61">
        <v>3150</v>
      </c>
      <c r="J89" s="36">
        <v>1</v>
      </c>
      <c r="K89" s="60">
        <v>9859</v>
      </c>
    </row>
    <row r="90" spans="1:11" ht="42" x14ac:dyDescent="0.25">
      <c r="A90" s="36">
        <v>85</v>
      </c>
      <c r="B90" s="62" t="s">
        <v>576</v>
      </c>
      <c r="C90" s="61">
        <v>1340</v>
      </c>
      <c r="D90" s="61">
        <v>1340</v>
      </c>
      <c r="E90" s="36" t="s">
        <v>7</v>
      </c>
      <c r="F90" s="36" t="s">
        <v>51</v>
      </c>
      <c r="G90" s="61">
        <v>1340</v>
      </c>
      <c r="H90" s="36" t="s">
        <v>51</v>
      </c>
      <c r="I90" s="61">
        <v>1340</v>
      </c>
      <c r="J90" s="36">
        <v>3</v>
      </c>
      <c r="K90" s="60">
        <v>9860</v>
      </c>
    </row>
    <row r="91" spans="1:11" ht="42" x14ac:dyDescent="0.25">
      <c r="A91" s="36">
        <v>86</v>
      </c>
      <c r="B91" s="62" t="s">
        <v>575</v>
      </c>
      <c r="C91" s="61">
        <v>18000</v>
      </c>
      <c r="D91" s="61">
        <v>18000</v>
      </c>
      <c r="E91" s="36" t="s">
        <v>7</v>
      </c>
      <c r="F91" s="60" t="s">
        <v>1331</v>
      </c>
      <c r="G91" s="61">
        <v>18000</v>
      </c>
      <c r="H91" s="60" t="s">
        <v>1331</v>
      </c>
      <c r="I91" s="61">
        <v>18000</v>
      </c>
      <c r="J91" s="36">
        <v>1</v>
      </c>
      <c r="K91" s="60">
        <v>9861</v>
      </c>
    </row>
    <row r="92" spans="1:11" ht="42" x14ac:dyDescent="0.25">
      <c r="A92" s="36">
        <v>87</v>
      </c>
      <c r="B92" s="62" t="s">
        <v>572</v>
      </c>
      <c r="C92" s="61">
        <v>12000</v>
      </c>
      <c r="D92" s="61">
        <v>12000</v>
      </c>
      <c r="E92" s="36" t="s">
        <v>7</v>
      </c>
      <c r="F92" s="60" t="s">
        <v>574</v>
      </c>
      <c r="G92" s="61">
        <v>12000</v>
      </c>
      <c r="H92" s="60" t="s">
        <v>574</v>
      </c>
      <c r="I92" s="61">
        <v>12000</v>
      </c>
      <c r="J92" s="36">
        <v>1</v>
      </c>
      <c r="K92" s="60">
        <v>9861</v>
      </c>
    </row>
    <row r="93" spans="1:11" ht="42" x14ac:dyDescent="0.25">
      <c r="A93" s="36">
        <v>88</v>
      </c>
      <c r="B93" s="62" t="s">
        <v>572</v>
      </c>
      <c r="C93" s="61">
        <v>12000</v>
      </c>
      <c r="D93" s="61">
        <v>12000</v>
      </c>
      <c r="E93" s="36" t="s">
        <v>7</v>
      </c>
      <c r="F93" s="60" t="s">
        <v>573</v>
      </c>
      <c r="G93" s="61">
        <v>12000</v>
      </c>
      <c r="H93" s="60" t="s">
        <v>573</v>
      </c>
      <c r="I93" s="61">
        <v>12000</v>
      </c>
      <c r="J93" s="36">
        <v>1</v>
      </c>
      <c r="K93" s="60">
        <v>9861</v>
      </c>
    </row>
    <row r="94" spans="1:11" ht="42" x14ac:dyDescent="0.25">
      <c r="A94" s="36">
        <v>89</v>
      </c>
      <c r="B94" s="62" t="s">
        <v>572</v>
      </c>
      <c r="C94" s="61">
        <v>12000</v>
      </c>
      <c r="D94" s="61">
        <v>12000</v>
      </c>
      <c r="E94" s="36" t="s">
        <v>7</v>
      </c>
      <c r="F94" s="60" t="s">
        <v>571</v>
      </c>
      <c r="G94" s="61">
        <v>12000</v>
      </c>
      <c r="H94" s="60" t="s">
        <v>571</v>
      </c>
      <c r="I94" s="61">
        <v>12000</v>
      </c>
      <c r="J94" s="36">
        <v>1</v>
      </c>
      <c r="K94" s="60">
        <v>9861</v>
      </c>
    </row>
    <row r="95" spans="1:11" ht="42" x14ac:dyDescent="0.25">
      <c r="A95" s="36">
        <v>90</v>
      </c>
      <c r="B95" s="63" t="s">
        <v>570</v>
      </c>
      <c r="C95" s="61">
        <v>2300</v>
      </c>
      <c r="D95" s="61">
        <v>2300</v>
      </c>
      <c r="E95" s="36" t="s">
        <v>7</v>
      </c>
      <c r="F95" s="36" t="s">
        <v>49</v>
      </c>
      <c r="G95" s="61">
        <v>2300</v>
      </c>
      <c r="H95" s="36" t="s">
        <v>49</v>
      </c>
      <c r="I95" s="61">
        <v>2300</v>
      </c>
      <c r="J95" s="36">
        <v>1</v>
      </c>
      <c r="K95" s="60">
        <v>9862</v>
      </c>
    </row>
    <row r="96" spans="1:11" x14ac:dyDescent="0.25">
      <c r="A96" s="36">
        <v>91</v>
      </c>
      <c r="B96" s="62" t="s">
        <v>569</v>
      </c>
      <c r="C96" s="61">
        <v>960</v>
      </c>
      <c r="D96" s="61">
        <v>960</v>
      </c>
      <c r="E96" s="36" t="s">
        <v>7</v>
      </c>
      <c r="F96" s="60" t="s">
        <v>568</v>
      </c>
      <c r="G96" s="61">
        <v>960</v>
      </c>
      <c r="H96" s="60" t="s">
        <v>568</v>
      </c>
      <c r="I96" s="61">
        <v>960</v>
      </c>
      <c r="J96" s="36">
        <v>1</v>
      </c>
      <c r="K96" s="60">
        <v>9863</v>
      </c>
    </row>
    <row r="97" spans="1:11" x14ac:dyDescent="0.25">
      <c r="A97" s="36">
        <v>92</v>
      </c>
      <c r="B97" s="62" t="s">
        <v>567</v>
      </c>
      <c r="C97" s="61">
        <v>496</v>
      </c>
      <c r="D97" s="61">
        <v>496</v>
      </c>
      <c r="E97" s="36" t="s">
        <v>7</v>
      </c>
      <c r="F97" s="60" t="s">
        <v>1330</v>
      </c>
      <c r="G97" s="61">
        <v>496</v>
      </c>
      <c r="H97" s="60" t="s">
        <v>1330</v>
      </c>
      <c r="I97" s="61">
        <v>496</v>
      </c>
      <c r="J97" s="36">
        <v>1</v>
      </c>
      <c r="K97" s="60">
        <v>9863</v>
      </c>
    </row>
    <row r="98" spans="1:11" x14ac:dyDescent="0.25">
      <c r="A98" s="36">
        <v>93</v>
      </c>
      <c r="B98" s="62" t="s">
        <v>566</v>
      </c>
      <c r="C98" s="61">
        <v>3000</v>
      </c>
      <c r="D98" s="61">
        <v>3000</v>
      </c>
      <c r="E98" s="36" t="s">
        <v>7</v>
      </c>
      <c r="F98" s="60" t="s">
        <v>1329</v>
      </c>
      <c r="G98" s="61">
        <v>3000</v>
      </c>
      <c r="H98" s="60" t="s">
        <v>1329</v>
      </c>
      <c r="I98" s="61">
        <v>3000</v>
      </c>
      <c r="J98" s="36">
        <v>1</v>
      </c>
      <c r="K98" s="60">
        <v>9864</v>
      </c>
    </row>
    <row r="99" spans="1:11" x14ac:dyDescent="0.25">
      <c r="A99" s="36">
        <v>94</v>
      </c>
      <c r="B99" s="62" t="s">
        <v>565</v>
      </c>
      <c r="C99" s="61">
        <v>3000</v>
      </c>
      <c r="D99" s="61">
        <v>3000</v>
      </c>
      <c r="E99" s="36" t="s">
        <v>7</v>
      </c>
      <c r="F99" s="60" t="s">
        <v>1328</v>
      </c>
      <c r="G99" s="61">
        <v>3000</v>
      </c>
      <c r="H99" s="60" t="s">
        <v>1328</v>
      </c>
      <c r="I99" s="61">
        <v>3000</v>
      </c>
      <c r="J99" s="36">
        <v>1</v>
      </c>
      <c r="K99" s="60">
        <v>9864</v>
      </c>
    </row>
    <row r="100" spans="1:11" x14ac:dyDescent="0.25">
      <c r="A100" s="36">
        <v>95</v>
      </c>
      <c r="B100" s="62" t="s">
        <v>565</v>
      </c>
      <c r="C100" s="61">
        <v>3000</v>
      </c>
      <c r="D100" s="61">
        <v>3000</v>
      </c>
      <c r="E100" s="36" t="s">
        <v>7</v>
      </c>
      <c r="F100" s="60" t="s">
        <v>1327</v>
      </c>
      <c r="G100" s="61">
        <v>3000</v>
      </c>
      <c r="H100" s="60" t="s">
        <v>1327</v>
      </c>
      <c r="I100" s="61">
        <v>3000</v>
      </c>
      <c r="J100" s="36">
        <v>1</v>
      </c>
      <c r="K100" s="60">
        <v>9864</v>
      </c>
    </row>
    <row r="101" spans="1:11" x14ac:dyDescent="0.25">
      <c r="A101" s="36">
        <v>96</v>
      </c>
      <c r="B101" s="62" t="s">
        <v>565</v>
      </c>
      <c r="C101" s="61">
        <v>3000</v>
      </c>
      <c r="D101" s="61">
        <v>3000</v>
      </c>
      <c r="E101" s="36" t="s">
        <v>7</v>
      </c>
      <c r="F101" s="60" t="s">
        <v>1326</v>
      </c>
      <c r="G101" s="61">
        <v>3000</v>
      </c>
      <c r="H101" s="60" t="s">
        <v>1326</v>
      </c>
      <c r="I101" s="61">
        <v>3000</v>
      </c>
      <c r="J101" s="36">
        <v>1</v>
      </c>
      <c r="K101" s="60">
        <v>9864</v>
      </c>
    </row>
    <row r="102" spans="1:11" x14ac:dyDescent="0.25">
      <c r="A102" s="36">
        <v>97</v>
      </c>
      <c r="B102" s="62" t="s">
        <v>565</v>
      </c>
      <c r="C102" s="61">
        <v>3000</v>
      </c>
      <c r="D102" s="61">
        <v>3000</v>
      </c>
      <c r="E102" s="36" t="s">
        <v>7</v>
      </c>
      <c r="F102" s="60" t="s">
        <v>1325</v>
      </c>
      <c r="G102" s="61">
        <v>3000</v>
      </c>
      <c r="H102" s="60" t="s">
        <v>1325</v>
      </c>
      <c r="I102" s="61">
        <v>3000</v>
      </c>
      <c r="J102" s="36">
        <v>1</v>
      </c>
      <c r="K102" s="60">
        <v>9864</v>
      </c>
    </row>
    <row r="103" spans="1:11" x14ac:dyDescent="0.25">
      <c r="A103" s="36">
        <v>98</v>
      </c>
      <c r="B103" s="62" t="s">
        <v>564</v>
      </c>
      <c r="C103" s="61">
        <v>9600</v>
      </c>
      <c r="D103" s="61">
        <v>9600</v>
      </c>
      <c r="E103" s="36" t="s">
        <v>7</v>
      </c>
      <c r="F103" s="60" t="s">
        <v>1324</v>
      </c>
      <c r="G103" s="61">
        <v>9600</v>
      </c>
      <c r="H103" s="60" t="s">
        <v>1324</v>
      </c>
      <c r="I103" s="61">
        <v>9600</v>
      </c>
      <c r="J103" s="36">
        <v>1</v>
      </c>
      <c r="K103" s="60">
        <v>9864</v>
      </c>
    </row>
    <row r="104" spans="1:11" x14ac:dyDescent="0.25">
      <c r="A104" s="36">
        <v>99</v>
      </c>
      <c r="B104" s="62" t="s">
        <v>564</v>
      </c>
      <c r="C104" s="61">
        <v>9600</v>
      </c>
      <c r="D104" s="61">
        <v>9600</v>
      </c>
      <c r="E104" s="36" t="s">
        <v>7</v>
      </c>
      <c r="F104" s="60" t="s">
        <v>136</v>
      </c>
      <c r="G104" s="61">
        <v>9600</v>
      </c>
      <c r="H104" s="60" t="s">
        <v>136</v>
      </c>
      <c r="I104" s="61">
        <v>9600</v>
      </c>
      <c r="J104" s="36">
        <v>1</v>
      </c>
      <c r="K104" s="60">
        <v>9864</v>
      </c>
    </row>
    <row r="105" spans="1:11" x14ac:dyDescent="0.25">
      <c r="A105" s="36">
        <v>100</v>
      </c>
      <c r="B105" s="62" t="s">
        <v>564</v>
      </c>
      <c r="C105" s="61">
        <v>9600</v>
      </c>
      <c r="D105" s="61">
        <v>9600</v>
      </c>
      <c r="E105" s="36" t="s">
        <v>7</v>
      </c>
      <c r="F105" s="60" t="s">
        <v>1323</v>
      </c>
      <c r="G105" s="61">
        <v>9600</v>
      </c>
      <c r="H105" s="60" t="s">
        <v>1323</v>
      </c>
      <c r="I105" s="61">
        <v>9600</v>
      </c>
      <c r="J105" s="36">
        <v>1</v>
      </c>
      <c r="K105" s="60">
        <v>9864</v>
      </c>
    </row>
    <row r="106" spans="1:11" x14ac:dyDescent="0.25">
      <c r="A106" s="36">
        <v>101</v>
      </c>
      <c r="B106" s="62" t="s">
        <v>564</v>
      </c>
      <c r="C106" s="61">
        <v>9600</v>
      </c>
      <c r="D106" s="61">
        <v>9600</v>
      </c>
      <c r="E106" s="36" t="s">
        <v>7</v>
      </c>
      <c r="F106" s="60" t="s">
        <v>1322</v>
      </c>
      <c r="G106" s="61">
        <v>9600</v>
      </c>
      <c r="H106" s="60" t="s">
        <v>1322</v>
      </c>
      <c r="I106" s="61">
        <v>9600</v>
      </c>
      <c r="J106" s="36">
        <v>1</v>
      </c>
      <c r="K106" s="60">
        <v>9864</v>
      </c>
    </row>
    <row r="107" spans="1:11" x14ac:dyDescent="0.25">
      <c r="A107" s="36">
        <v>102</v>
      </c>
      <c r="B107" s="62" t="s">
        <v>562</v>
      </c>
      <c r="C107" s="61">
        <v>4000</v>
      </c>
      <c r="D107" s="61">
        <v>4000</v>
      </c>
      <c r="E107" s="36" t="s">
        <v>7</v>
      </c>
      <c r="F107" s="60" t="s">
        <v>563</v>
      </c>
      <c r="G107" s="61">
        <v>4000</v>
      </c>
      <c r="H107" s="60" t="s">
        <v>563</v>
      </c>
      <c r="I107" s="61">
        <v>4000</v>
      </c>
      <c r="J107" s="36">
        <v>1</v>
      </c>
      <c r="K107" s="60">
        <v>9865</v>
      </c>
    </row>
    <row r="108" spans="1:11" ht="42" x14ac:dyDescent="0.25">
      <c r="A108" s="36">
        <v>103</v>
      </c>
      <c r="B108" s="62" t="s">
        <v>562</v>
      </c>
      <c r="C108" s="61">
        <v>1500</v>
      </c>
      <c r="D108" s="61">
        <v>1500</v>
      </c>
      <c r="E108" s="36" t="s">
        <v>7</v>
      </c>
      <c r="F108" s="60" t="s">
        <v>561</v>
      </c>
      <c r="G108" s="61">
        <v>1500</v>
      </c>
      <c r="H108" s="60" t="s">
        <v>561</v>
      </c>
      <c r="I108" s="61">
        <v>1500</v>
      </c>
      <c r="J108" s="36">
        <v>1</v>
      </c>
      <c r="K108" s="60">
        <v>9865</v>
      </c>
    </row>
    <row r="109" spans="1:11" x14ac:dyDescent="0.25">
      <c r="A109" s="36">
        <v>104</v>
      </c>
      <c r="B109" s="62" t="s">
        <v>560</v>
      </c>
      <c r="C109" s="61">
        <v>5948</v>
      </c>
      <c r="D109" s="61">
        <v>5948</v>
      </c>
      <c r="E109" s="36" t="s">
        <v>7</v>
      </c>
      <c r="F109" s="60" t="s">
        <v>1321</v>
      </c>
      <c r="G109" s="61">
        <v>5948</v>
      </c>
      <c r="H109" s="60" t="s">
        <v>1321</v>
      </c>
      <c r="I109" s="61">
        <v>5948</v>
      </c>
      <c r="J109" s="36">
        <v>3</v>
      </c>
      <c r="K109" s="60">
        <v>9866</v>
      </c>
    </row>
    <row r="110" spans="1:11" x14ac:dyDescent="0.25">
      <c r="A110" s="36">
        <v>105</v>
      </c>
      <c r="B110" s="62" t="s">
        <v>559</v>
      </c>
      <c r="C110" s="61">
        <v>2189</v>
      </c>
      <c r="D110" s="61">
        <v>2189</v>
      </c>
      <c r="E110" s="36" t="s">
        <v>7</v>
      </c>
      <c r="F110" s="60" t="s">
        <v>1321</v>
      </c>
      <c r="G110" s="61">
        <v>2189</v>
      </c>
      <c r="H110" s="60" t="s">
        <v>1321</v>
      </c>
      <c r="I110" s="61">
        <v>2189</v>
      </c>
      <c r="J110" s="36">
        <v>3</v>
      </c>
      <c r="K110" s="60">
        <v>9866</v>
      </c>
    </row>
    <row r="111" spans="1:11" x14ac:dyDescent="0.25">
      <c r="A111" s="36">
        <v>106</v>
      </c>
      <c r="B111" s="62" t="s">
        <v>558</v>
      </c>
      <c r="C111" s="61">
        <v>1365</v>
      </c>
      <c r="D111" s="61">
        <v>1365</v>
      </c>
      <c r="E111" s="36" t="s">
        <v>7</v>
      </c>
      <c r="F111" s="60" t="s">
        <v>557</v>
      </c>
      <c r="G111" s="61">
        <v>1365</v>
      </c>
      <c r="H111" s="60" t="s">
        <v>557</v>
      </c>
      <c r="I111" s="61">
        <v>1365</v>
      </c>
      <c r="J111" s="36">
        <v>3</v>
      </c>
      <c r="K111" s="60">
        <v>9866</v>
      </c>
    </row>
    <row r="112" spans="1:11" ht="42" x14ac:dyDescent="0.25">
      <c r="A112" s="36">
        <v>107</v>
      </c>
      <c r="B112" s="62" t="s">
        <v>556</v>
      </c>
      <c r="C112" s="61">
        <v>48</v>
      </c>
      <c r="D112" s="61">
        <v>48</v>
      </c>
      <c r="E112" s="36" t="s">
        <v>7</v>
      </c>
      <c r="F112" s="36" t="s">
        <v>51</v>
      </c>
      <c r="G112" s="61">
        <v>48</v>
      </c>
      <c r="H112" s="36" t="s">
        <v>51</v>
      </c>
      <c r="I112" s="61">
        <v>48</v>
      </c>
      <c r="J112" s="36">
        <v>3</v>
      </c>
      <c r="K112" s="60">
        <v>9866</v>
      </c>
    </row>
    <row r="113" spans="1:11" x14ac:dyDescent="0.25">
      <c r="A113" s="36">
        <v>108</v>
      </c>
      <c r="B113" s="62" t="s">
        <v>555</v>
      </c>
      <c r="C113" s="61">
        <v>1800</v>
      </c>
      <c r="D113" s="61">
        <v>1800</v>
      </c>
      <c r="E113" s="36" t="s">
        <v>7</v>
      </c>
      <c r="F113" s="60" t="s">
        <v>416</v>
      </c>
      <c r="G113" s="61">
        <v>1800</v>
      </c>
      <c r="H113" s="60" t="s">
        <v>416</v>
      </c>
      <c r="I113" s="61">
        <v>1800</v>
      </c>
      <c r="J113" s="36">
        <v>1</v>
      </c>
      <c r="K113" s="60">
        <v>9867</v>
      </c>
    </row>
    <row r="114" spans="1:11" x14ac:dyDescent="0.25">
      <c r="A114" s="36">
        <v>109</v>
      </c>
      <c r="B114" s="62" t="s">
        <v>554</v>
      </c>
      <c r="C114" s="61">
        <v>800</v>
      </c>
      <c r="D114" s="61">
        <v>800</v>
      </c>
      <c r="E114" s="36" t="s">
        <v>7</v>
      </c>
      <c r="F114" s="60" t="s">
        <v>79</v>
      </c>
      <c r="G114" s="61">
        <v>800</v>
      </c>
      <c r="H114" s="60" t="s">
        <v>79</v>
      </c>
      <c r="I114" s="61">
        <v>800</v>
      </c>
      <c r="J114" s="36">
        <v>1</v>
      </c>
      <c r="K114" s="60">
        <v>9868</v>
      </c>
    </row>
    <row r="115" spans="1:11" x14ac:dyDescent="0.25">
      <c r="A115" s="36">
        <v>110</v>
      </c>
      <c r="B115" s="62" t="s">
        <v>553</v>
      </c>
      <c r="C115" s="61">
        <v>700</v>
      </c>
      <c r="D115" s="61">
        <v>700</v>
      </c>
      <c r="E115" s="36" t="s">
        <v>7</v>
      </c>
      <c r="F115" s="60" t="s">
        <v>546</v>
      </c>
      <c r="G115" s="61">
        <v>700</v>
      </c>
      <c r="H115" s="60" t="s">
        <v>546</v>
      </c>
      <c r="I115" s="61">
        <v>700</v>
      </c>
      <c r="J115" s="36">
        <v>1</v>
      </c>
      <c r="K115" s="60">
        <v>9869</v>
      </c>
    </row>
    <row r="116" spans="1:11" x14ac:dyDescent="0.25">
      <c r="A116" s="36">
        <v>111</v>
      </c>
      <c r="B116" s="62" t="s">
        <v>552</v>
      </c>
      <c r="C116" s="61">
        <v>300</v>
      </c>
      <c r="D116" s="61">
        <v>300</v>
      </c>
      <c r="E116" s="36" t="s">
        <v>7</v>
      </c>
      <c r="F116" s="60" t="s">
        <v>551</v>
      </c>
      <c r="G116" s="61">
        <v>300</v>
      </c>
      <c r="H116" s="60" t="s">
        <v>551</v>
      </c>
      <c r="I116" s="61">
        <v>300</v>
      </c>
      <c r="J116" s="36">
        <v>1</v>
      </c>
      <c r="K116" s="60">
        <v>9869</v>
      </c>
    </row>
    <row r="117" spans="1:11" x14ac:dyDescent="0.25">
      <c r="A117" s="36">
        <v>112</v>
      </c>
      <c r="B117" s="62" t="s">
        <v>550</v>
      </c>
      <c r="C117" s="61">
        <v>500</v>
      </c>
      <c r="D117" s="61">
        <v>500</v>
      </c>
      <c r="E117" s="36" t="s">
        <v>7</v>
      </c>
      <c r="F117" s="60" t="s">
        <v>549</v>
      </c>
      <c r="G117" s="61">
        <v>500</v>
      </c>
      <c r="H117" s="60" t="s">
        <v>549</v>
      </c>
      <c r="I117" s="61">
        <v>500</v>
      </c>
      <c r="J117" s="36">
        <v>1</v>
      </c>
      <c r="K117" s="60">
        <v>9869</v>
      </c>
    </row>
    <row r="118" spans="1:11" x14ac:dyDescent="0.25">
      <c r="A118" s="36">
        <v>113</v>
      </c>
      <c r="B118" s="62" t="s">
        <v>548</v>
      </c>
      <c r="C118" s="61">
        <v>250</v>
      </c>
      <c r="D118" s="61">
        <v>250</v>
      </c>
      <c r="E118" s="36" t="s">
        <v>7</v>
      </c>
      <c r="F118" s="60" t="s">
        <v>546</v>
      </c>
      <c r="G118" s="61">
        <v>250</v>
      </c>
      <c r="H118" s="60" t="s">
        <v>546</v>
      </c>
      <c r="I118" s="61">
        <v>250</v>
      </c>
      <c r="J118" s="36">
        <v>1</v>
      </c>
      <c r="K118" s="60">
        <v>9869</v>
      </c>
    </row>
    <row r="119" spans="1:11" x14ac:dyDescent="0.25">
      <c r="A119" s="36">
        <v>114</v>
      </c>
      <c r="B119" s="62" t="s">
        <v>547</v>
      </c>
      <c r="C119" s="61">
        <v>1000</v>
      </c>
      <c r="D119" s="61">
        <v>1000</v>
      </c>
      <c r="E119" s="36" t="s">
        <v>7</v>
      </c>
      <c r="F119" s="60" t="s">
        <v>1315</v>
      </c>
      <c r="G119" s="61">
        <v>1000</v>
      </c>
      <c r="H119" s="60" t="s">
        <v>1315</v>
      </c>
      <c r="I119" s="61">
        <v>1000</v>
      </c>
      <c r="J119" s="36">
        <v>1</v>
      </c>
      <c r="K119" s="60">
        <v>9869</v>
      </c>
    </row>
    <row r="120" spans="1:11" x14ac:dyDescent="0.25">
      <c r="A120" s="36">
        <v>115</v>
      </c>
      <c r="B120" s="62" t="s">
        <v>545</v>
      </c>
      <c r="C120" s="61">
        <v>400</v>
      </c>
      <c r="D120" s="61">
        <v>400</v>
      </c>
      <c r="E120" s="36" t="s">
        <v>7</v>
      </c>
      <c r="F120" s="60" t="s">
        <v>546</v>
      </c>
      <c r="G120" s="61">
        <v>400</v>
      </c>
      <c r="H120" s="60" t="s">
        <v>546</v>
      </c>
      <c r="I120" s="61">
        <v>400</v>
      </c>
      <c r="J120" s="36">
        <v>1</v>
      </c>
      <c r="K120" s="60">
        <v>9869</v>
      </c>
    </row>
    <row r="121" spans="1:11" x14ac:dyDescent="0.25">
      <c r="A121" s="36">
        <v>116</v>
      </c>
      <c r="B121" s="62" t="s">
        <v>545</v>
      </c>
      <c r="C121" s="61">
        <v>500</v>
      </c>
      <c r="D121" s="61">
        <v>500</v>
      </c>
      <c r="E121" s="36" t="s">
        <v>7</v>
      </c>
      <c r="F121" s="60" t="s">
        <v>544</v>
      </c>
      <c r="G121" s="61">
        <v>500</v>
      </c>
      <c r="H121" s="60" t="s">
        <v>544</v>
      </c>
      <c r="I121" s="61">
        <v>500</v>
      </c>
      <c r="J121" s="36">
        <v>1</v>
      </c>
      <c r="K121" s="60">
        <v>9869</v>
      </c>
    </row>
    <row r="122" spans="1:11" x14ac:dyDescent="0.25">
      <c r="A122" s="36">
        <v>117</v>
      </c>
      <c r="B122" s="62" t="s">
        <v>543</v>
      </c>
      <c r="C122" s="61">
        <v>3539</v>
      </c>
      <c r="D122" s="61">
        <v>3539</v>
      </c>
      <c r="E122" s="36" t="s">
        <v>7</v>
      </c>
      <c r="F122" s="60" t="s">
        <v>1316</v>
      </c>
      <c r="G122" s="61">
        <v>3539</v>
      </c>
      <c r="H122" s="60" t="s">
        <v>1316</v>
      </c>
      <c r="I122" s="61">
        <v>3539</v>
      </c>
      <c r="J122" s="36">
        <v>1</v>
      </c>
      <c r="K122" s="60">
        <v>9870</v>
      </c>
    </row>
    <row r="123" spans="1:11" x14ac:dyDescent="0.25">
      <c r="A123" s="36">
        <v>118</v>
      </c>
      <c r="B123" s="62" t="s">
        <v>542</v>
      </c>
      <c r="C123" s="61">
        <v>2022</v>
      </c>
      <c r="D123" s="61">
        <v>2022</v>
      </c>
      <c r="E123" s="36" t="s">
        <v>7</v>
      </c>
      <c r="F123" s="60" t="s">
        <v>1317</v>
      </c>
      <c r="G123" s="61">
        <v>2022</v>
      </c>
      <c r="H123" s="60" t="s">
        <v>1317</v>
      </c>
      <c r="I123" s="61">
        <v>2022</v>
      </c>
      <c r="J123" s="36">
        <v>1</v>
      </c>
      <c r="K123" s="60">
        <v>9870</v>
      </c>
    </row>
    <row r="124" spans="1:11" x14ac:dyDescent="0.25">
      <c r="A124" s="36">
        <v>119</v>
      </c>
      <c r="B124" s="62" t="s">
        <v>541</v>
      </c>
      <c r="C124" s="61">
        <v>118</v>
      </c>
      <c r="D124" s="61">
        <v>118</v>
      </c>
      <c r="E124" s="36" t="s">
        <v>7</v>
      </c>
      <c r="F124" s="60" t="s">
        <v>1318</v>
      </c>
      <c r="G124" s="61">
        <v>118</v>
      </c>
      <c r="H124" s="60" t="s">
        <v>1318</v>
      </c>
      <c r="I124" s="61">
        <v>118</v>
      </c>
      <c r="J124" s="36">
        <v>1</v>
      </c>
      <c r="K124" s="60">
        <v>9870</v>
      </c>
    </row>
    <row r="125" spans="1:11" x14ac:dyDescent="0.25">
      <c r="A125" s="36">
        <v>120</v>
      </c>
      <c r="B125" s="62" t="s">
        <v>540</v>
      </c>
      <c r="C125" s="61">
        <v>121</v>
      </c>
      <c r="D125" s="61">
        <v>121</v>
      </c>
      <c r="E125" s="36" t="s">
        <v>7</v>
      </c>
      <c r="F125" s="60" t="s">
        <v>45</v>
      </c>
      <c r="G125" s="61">
        <v>121</v>
      </c>
      <c r="H125" s="60" t="s">
        <v>45</v>
      </c>
      <c r="I125" s="61">
        <v>121</v>
      </c>
      <c r="J125" s="36">
        <v>1</v>
      </c>
      <c r="K125" s="60">
        <v>9870</v>
      </c>
    </row>
    <row r="126" spans="1:11" ht="42" x14ac:dyDescent="0.25">
      <c r="A126" s="36">
        <v>121</v>
      </c>
      <c r="B126" s="62" t="s">
        <v>539</v>
      </c>
      <c r="C126" s="61">
        <v>297</v>
      </c>
      <c r="D126" s="61">
        <v>297</v>
      </c>
      <c r="E126" s="36" t="s">
        <v>7</v>
      </c>
      <c r="F126" s="36" t="s">
        <v>51</v>
      </c>
      <c r="G126" s="61">
        <v>297</v>
      </c>
      <c r="H126" s="36" t="s">
        <v>51</v>
      </c>
      <c r="I126" s="61">
        <v>297</v>
      </c>
      <c r="J126" s="36">
        <v>1</v>
      </c>
      <c r="K126" s="60">
        <v>9870</v>
      </c>
    </row>
    <row r="127" spans="1:11" ht="42" x14ac:dyDescent="0.25">
      <c r="A127" s="36">
        <v>122</v>
      </c>
      <c r="B127" s="62" t="s">
        <v>538</v>
      </c>
      <c r="C127" s="61">
        <v>7000</v>
      </c>
      <c r="D127" s="61">
        <v>7000</v>
      </c>
      <c r="E127" s="36" t="s">
        <v>7</v>
      </c>
      <c r="F127" s="60" t="s">
        <v>537</v>
      </c>
      <c r="G127" s="61">
        <v>7000</v>
      </c>
      <c r="H127" s="60" t="s">
        <v>537</v>
      </c>
      <c r="I127" s="61">
        <v>7000</v>
      </c>
      <c r="J127" s="36">
        <v>1</v>
      </c>
      <c r="K127" s="60">
        <v>9870</v>
      </c>
    </row>
    <row r="128" spans="1:11" x14ac:dyDescent="0.25">
      <c r="A128" s="36">
        <v>123</v>
      </c>
      <c r="B128" s="62" t="s">
        <v>536</v>
      </c>
      <c r="C128" s="35">
        <v>1600</v>
      </c>
      <c r="D128" s="61">
        <v>1544</v>
      </c>
      <c r="E128" s="36" t="s">
        <v>7</v>
      </c>
      <c r="F128" s="60" t="s">
        <v>1319</v>
      </c>
      <c r="G128" s="61">
        <v>1544</v>
      </c>
      <c r="H128" s="60" t="s">
        <v>1319</v>
      </c>
      <c r="I128" s="61">
        <v>1544</v>
      </c>
      <c r="J128" s="36">
        <v>1</v>
      </c>
      <c r="K128" s="60">
        <v>9871</v>
      </c>
    </row>
    <row r="129" spans="1:11" ht="42" x14ac:dyDescent="0.25">
      <c r="A129" s="36">
        <v>124</v>
      </c>
      <c r="B129" s="62" t="s">
        <v>535</v>
      </c>
      <c r="C129" s="61">
        <v>396</v>
      </c>
      <c r="D129" s="61">
        <v>396</v>
      </c>
      <c r="E129" s="36" t="s">
        <v>7</v>
      </c>
      <c r="F129" s="36" t="s">
        <v>51</v>
      </c>
      <c r="G129" s="61">
        <v>396</v>
      </c>
      <c r="H129" s="36" t="s">
        <v>51</v>
      </c>
      <c r="I129" s="61">
        <v>396</v>
      </c>
      <c r="J129" s="36">
        <v>1</v>
      </c>
      <c r="K129" s="60">
        <v>9876</v>
      </c>
    </row>
    <row r="130" spans="1:11" x14ac:dyDescent="0.25">
      <c r="A130" s="36">
        <v>125</v>
      </c>
      <c r="B130" s="62" t="s">
        <v>534</v>
      </c>
      <c r="C130" s="61">
        <v>400</v>
      </c>
      <c r="D130" s="61">
        <v>400</v>
      </c>
      <c r="E130" s="36" t="s">
        <v>7</v>
      </c>
      <c r="F130" s="60" t="s">
        <v>1320</v>
      </c>
      <c r="G130" s="61">
        <v>400</v>
      </c>
      <c r="H130" s="60" t="s">
        <v>1320</v>
      </c>
      <c r="I130" s="61">
        <v>400</v>
      </c>
      <c r="J130" s="36">
        <v>1</v>
      </c>
      <c r="K130" s="60">
        <v>9877</v>
      </c>
    </row>
    <row r="131" spans="1:11" ht="21.6" thickBot="1" x14ac:dyDescent="0.3">
      <c r="A131" s="37"/>
      <c r="B131" s="58"/>
      <c r="C131" s="58"/>
      <c r="D131" s="58"/>
      <c r="E131" s="37"/>
      <c r="F131" s="37"/>
      <c r="G131" s="57"/>
      <c r="H131" s="37"/>
      <c r="I131" s="59">
        <f>SUM(I6:I130)</f>
        <v>816018.73953800008</v>
      </c>
      <c r="J131" s="37"/>
      <c r="K131" s="37"/>
    </row>
    <row r="132" spans="1:11" ht="21.6" thickTop="1" x14ac:dyDescent="0.25">
      <c r="A132" s="37"/>
      <c r="B132" s="58"/>
      <c r="C132" s="57"/>
      <c r="D132" s="57"/>
      <c r="E132" s="37"/>
      <c r="F132" s="37"/>
      <c r="G132" s="57"/>
      <c r="H132" s="37"/>
      <c r="I132" s="57"/>
      <c r="J132" s="37"/>
      <c r="K132" s="37"/>
    </row>
    <row r="133" spans="1:11" x14ac:dyDescent="0.25">
      <c r="A133" s="37"/>
      <c r="B133" s="58"/>
      <c r="C133" s="57"/>
      <c r="D133" s="57"/>
      <c r="E133" s="37"/>
      <c r="F133" s="37"/>
      <c r="G133" s="57"/>
      <c r="H133" s="37"/>
      <c r="I133" s="57"/>
      <c r="J133" s="37"/>
      <c r="K133" s="37"/>
    </row>
    <row r="134" spans="1:11" x14ac:dyDescent="0.25">
      <c r="B134" s="7" t="s">
        <v>93</v>
      </c>
      <c r="C134" s="6" t="s">
        <v>14</v>
      </c>
      <c r="D134" s="1"/>
    </row>
    <row r="135" spans="1:11" x14ac:dyDescent="0.25">
      <c r="C135" s="5" t="s">
        <v>94</v>
      </c>
      <c r="D135" s="1"/>
    </row>
    <row r="136" spans="1:11" x14ac:dyDescent="0.25">
      <c r="C136" s="5" t="s">
        <v>95</v>
      </c>
      <c r="D136" s="1"/>
    </row>
    <row r="137" spans="1:11" x14ac:dyDescent="0.25">
      <c r="C137" s="5" t="s">
        <v>96</v>
      </c>
      <c r="D137" s="1"/>
    </row>
  </sheetData>
  <autoFilter ref="A5:K5"/>
  <mergeCells count="12">
    <mergeCell ref="F4:G4"/>
    <mergeCell ref="H4:I4"/>
    <mergeCell ref="J4:J5"/>
    <mergeCell ref="K4:K5"/>
    <mergeCell ref="A1:K1"/>
    <mergeCell ref="A2:K2"/>
    <mergeCell ref="A3:K3"/>
    <mergeCell ref="A4:A5"/>
    <mergeCell ref="B4:B5"/>
    <mergeCell ref="C4:C5"/>
    <mergeCell ref="D4:D5"/>
    <mergeCell ref="E4:E5"/>
  </mergeCells>
  <pageMargins left="0.23622047244094491" right="0.23622047244094491" top="0.35433070866141736" bottom="0.51181102362204722" header="0.31496062992125984" footer="0.31496062992125984"/>
  <pageSetup paperSize="9" scale="51" orientation="landscape" r:id="rId1"/>
  <headerFooter>
    <oddHeader>&amp;Rแบบ สขร.1</oddHeader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24</vt:i4>
      </vt:variant>
    </vt:vector>
  </HeadingPairs>
  <TitlesOfParts>
    <vt:vector size="37" baseType="lpstr">
      <vt:lpstr>10-2567</vt:lpstr>
      <vt:lpstr>11-2567</vt:lpstr>
      <vt:lpstr>12-2567</vt:lpstr>
      <vt:lpstr>1-2568</vt:lpstr>
      <vt:lpstr>2-2568</vt:lpstr>
      <vt:lpstr>3-2568</vt:lpstr>
      <vt:lpstr>4-2568</vt:lpstr>
      <vt:lpstr>5-2568</vt:lpstr>
      <vt:lpstr>6-2568</vt:lpstr>
      <vt:lpstr>7-2568</vt:lpstr>
      <vt:lpstr>8-2568</vt:lpstr>
      <vt:lpstr>9-2568</vt:lpstr>
      <vt:lpstr>รวม</vt:lpstr>
      <vt:lpstr>'10-2567'!Print_Area</vt:lpstr>
      <vt:lpstr>'11-2567'!Print_Area</vt:lpstr>
      <vt:lpstr>'12-2567'!Print_Area</vt:lpstr>
      <vt:lpstr>'1-2568'!Print_Area</vt:lpstr>
      <vt:lpstr>'2-2568'!Print_Area</vt:lpstr>
      <vt:lpstr>'3-2568'!Print_Area</vt:lpstr>
      <vt:lpstr>'4-2568'!Print_Area</vt:lpstr>
      <vt:lpstr>'5-2568'!Print_Area</vt:lpstr>
      <vt:lpstr>'6-2568'!Print_Area</vt:lpstr>
      <vt:lpstr>'7-2568'!Print_Area</vt:lpstr>
      <vt:lpstr>'8-2568'!Print_Area</vt:lpstr>
      <vt:lpstr>'9-2568'!Print_Area</vt:lpstr>
      <vt:lpstr>'10-2567'!Print_Titles</vt:lpstr>
      <vt:lpstr>'11-2567'!Print_Titles</vt:lpstr>
      <vt:lpstr>'12-2567'!Print_Titles</vt:lpstr>
      <vt:lpstr>'1-2568'!Print_Titles</vt:lpstr>
      <vt:lpstr>'2-2568'!Print_Titles</vt:lpstr>
      <vt:lpstr>'3-2568'!Print_Titles</vt:lpstr>
      <vt:lpstr>'4-2568'!Print_Titles</vt:lpstr>
      <vt:lpstr>'5-2568'!Print_Titles</vt:lpstr>
      <vt:lpstr>'6-2568'!Print_Titles</vt:lpstr>
      <vt:lpstr>'7-2568'!Print_Titles</vt:lpstr>
      <vt:lpstr>'8-2568'!Print_Titles</vt:lpstr>
      <vt:lpstr>'9-2568'!Print_Titles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Prathueng</dc:creator>
  <cp:lastModifiedBy>T N</cp:lastModifiedBy>
  <cp:lastPrinted>2026-06-05T09:57:53Z</cp:lastPrinted>
  <dcterms:created xsi:type="dcterms:W3CDTF">2025-03-17T06:41:14Z</dcterms:created>
  <dcterms:modified xsi:type="dcterms:W3CDTF">2026-06-05T15:42:18Z</dcterms:modified>
</cp:coreProperties>
</file>